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8445" tabRatio="898" activeTab="0"/>
  </bookViews>
  <sheets>
    <sheet name="t1" sheetId="1" r:id="rId1"/>
    <sheet name="t2" sheetId="2" r:id="rId2"/>
  </sheets>
  <definedNames>
    <definedName name="_xlnm.Print_Area" localSheetId="0">'t1'!$A$1:$G$21</definedName>
    <definedName name="_xlnm.Print_Area" localSheetId="1">'t2'!$A$1:$I$17</definedName>
  </definedNames>
  <calcPr fullCalcOnLoad="1"/>
</workbook>
</file>

<file path=xl/sharedStrings.xml><?xml version="1.0" encoding="utf-8"?>
<sst xmlns="http://schemas.openxmlformats.org/spreadsheetml/2006/main" count="44" uniqueCount="32">
  <si>
    <t>Fondi indivisi</t>
  </si>
  <si>
    <t>Fonte: elaborazione sul Rendiconto generale della Amministrazione dello Stato</t>
  </si>
  <si>
    <t>Categorie di spesa</t>
  </si>
  <si>
    <t xml:space="preserve">Pesca </t>
  </si>
  <si>
    <t>Totale</t>
  </si>
  <si>
    <t>Totale consuntivo</t>
  </si>
  <si>
    <t>%</t>
  </si>
  <si>
    <t xml:space="preserve">Categorie di spesa </t>
  </si>
  <si>
    <t>-</t>
  </si>
  <si>
    <t xml:space="preserve">Funzionamento </t>
  </si>
  <si>
    <t xml:space="preserve">Investimenti aziendali e infrastrutturali </t>
  </si>
  <si>
    <t xml:space="preserve">Beni intermedi e servizi </t>
  </si>
  <si>
    <t xml:space="preserve">Trasformazione, promozione e tutela economica prodotti </t>
  </si>
  <si>
    <t xml:space="preserve">Ricerca </t>
  </si>
  <si>
    <t xml:space="preserve">Aiuti alla gestione e alla produzione </t>
  </si>
  <si>
    <t>(milioni di euro)</t>
  </si>
  <si>
    <t xml:space="preserve">Tab. 15.1 - Bilancio consuntivo del MiPAAF - Stanziamenti definitivi </t>
  </si>
  <si>
    <t>Ricerca e sperimentazione</t>
  </si>
  <si>
    <t xml:space="preserve">Tab. 15.2 - Pagamenti operati dal MIPAAF </t>
  </si>
  <si>
    <t xml:space="preserve">Trasferimenti a Regioni </t>
  </si>
  <si>
    <t xml:space="preserve">Rate di mutui </t>
  </si>
  <si>
    <t xml:space="preserve">Regioni </t>
  </si>
  <si>
    <t xml:space="preserve">Funzionamento Corpo forestale dello Stato </t>
  </si>
  <si>
    <t xml:space="preserve">Investimenti aziendali </t>
  </si>
  <si>
    <t xml:space="preserve">Infrastrutture </t>
  </si>
  <si>
    <t>Servizi al settore agricolo</t>
  </si>
  <si>
    <t>Trasformazione prodotti</t>
  </si>
  <si>
    <t xml:space="preserve">Promozione e tutela economica </t>
  </si>
  <si>
    <t xml:space="preserve">Aiuti alla gestione </t>
  </si>
  <si>
    <t>Funzionamento Ministero</t>
  </si>
  <si>
    <t xml:space="preserve">Perenzioni </t>
  </si>
  <si>
    <r>
      <t>Fonte:</t>
    </r>
    <r>
      <rPr>
        <sz val="10"/>
        <rFont val="Calibri"/>
        <family val="2"/>
      </rPr>
      <t xml:space="preserve"> elaborazioni sul Rendiconto generale della amministrazione dello Stato.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</si>
</sst>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166" fontId="5" fillId="0" borderId="0" xfId="43" applyNumberFormat="1" applyFont="1" applyBorder="1" applyAlignment="1">
      <alignment vertical="top" wrapText="1"/>
    </xf>
    <xf numFmtId="166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43" fontId="5" fillId="0" borderId="0" xfId="43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6" fontId="6" fillId="0" borderId="0" xfId="43" applyNumberFormat="1" applyFont="1" applyBorder="1" applyAlignment="1">
      <alignment vertical="top" wrapText="1"/>
    </xf>
    <xf numFmtId="164" fontId="7" fillId="0" borderId="0" xfId="43" applyNumberFormat="1" applyFont="1" applyBorder="1" applyAlignment="1">
      <alignment vertical="top" wrapText="1"/>
    </xf>
    <xf numFmtId="166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166" fontId="5" fillId="0" borderId="10" xfId="43" applyNumberFormat="1" applyFont="1" applyBorder="1" applyAlignment="1">
      <alignment vertical="top" wrapText="1"/>
    </xf>
    <xf numFmtId="164" fontId="5" fillId="0" borderId="10" xfId="43" applyNumberFormat="1" applyFont="1" applyBorder="1" applyAlignment="1">
      <alignment vertical="top" wrapText="1"/>
    </xf>
    <xf numFmtId="166" fontId="3" fillId="0" borderId="10" xfId="0" applyNumberFormat="1" applyFont="1" applyBorder="1" applyAlignment="1">
      <alignment/>
    </xf>
    <xf numFmtId="164" fontId="5" fillId="0" borderId="0" xfId="43" applyNumberFormat="1" applyFont="1" applyBorder="1" applyAlignment="1">
      <alignment vertical="top" wrapText="1"/>
    </xf>
    <xf numFmtId="166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6" fontId="3" fillId="0" borderId="0" xfId="43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6" fontId="9" fillId="0" borderId="0" xfId="43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164" fontId="5" fillId="0" borderId="0" xfId="43" applyNumberFormat="1" applyFont="1" applyFill="1" applyBorder="1" applyAlignment="1">
      <alignment horizontal="right" wrapText="1"/>
    </xf>
    <xf numFmtId="164" fontId="9" fillId="0" borderId="0" xfId="43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.75" customHeight="1"/>
  <cols>
    <col min="1" max="1" width="43.8515625" style="1" customWidth="1"/>
    <col min="2" max="2" width="22.57421875" style="1" customWidth="1"/>
    <col min="3" max="3" width="8.8515625" style="1" customWidth="1"/>
    <col min="4" max="4" width="15.8515625" style="1" customWidth="1"/>
    <col min="5" max="5" width="9.421875" style="1" customWidth="1"/>
    <col min="6" max="6" width="11.421875" style="1" customWidth="1"/>
    <col min="7" max="16384" width="9.140625" style="1" customWidth="1"/>
  </cols>
  <sheetData>
    <row r="1" spans="1:2" ht="15.75" customHeight="1">
      <c r="A1" s="1" t="s">
        <v>16</v>
      </c>
      <c r="B1" s="2"/>
    </row>
    <row r="2" ht="15.75" customHeight="1">
      <c r="B2" s="2"/>
    </row>
    <row r="3" spans="1:7" ht="15.75" customHeight="1">
      <c r="A3" s="3"/>
      <c r="B3" s="3"/>
      <c r="C3" s="4"/>
      <c r="G3" s="27" t="s">
        <v>15</v>
      </c>
    </row>
    <row r="4" spans="1:7" ht="12.75">
      <c r="A4" s="5" t="s">
        <v>7</v>
      </c>
      <c r="B4" s="41">
        <v>2010</v>
      </c>
      <c r="C4" s="42" t="s">
        <v>6</v>
      </c>
      <c r="D4" s="41">
        <v>2011</v>
      </c>
      <c r="E4" s="42" t="s">
        <v>6</v>
      </c>
      <c r="F4" s="41">
        <v>2012</v>
      </c>
      <c r="G4" s="42" t="s">
        <v>6</v>
      </c>
    </row>
    <row r="5" spans="1:6" ht="15.75" customHeight="1">
      <c r="A5" s="6"/>
      <c r="B5" s="7"/>
      <c r="D5" s="7"/>
      <c r="F5" s="7"/>
    </row>
    <row r="6" spans="1:7" ht="15.75" customHeight="1">
      <c r="A6" s="8" t="s">
        <v>30</v>
      </c>
      <c r="B6" s="9">
        <v>48.174</v>
      </c>
      <c r="C6" s="10">
        <v>2.731302309706346</v>
      </c>
      <c r="D6" s="9">
        <v>47.045</v>
      </c>
      <c r="E6" s="10">
        <v>3.154898861500309</v>
      </c>
      <c r="F6" s="9">
        <v>264.296</v>
      </c>
      <c r="G6" s="10">
        <v>17.485884714472284</v>
      </c>
    </row>
    <row r="7" spans="1:7" ht="15.75" customHeight="1">
      <c r="A7" s="11" t="s">
        <v>20</v>
      </c>
      <c r="B7" s="9">
        <v>55.825</v>
      </c>
      <c r="C7" s="10">
        <v>3.1650880441598526</v>
      </c>
      <c r="D7" s="9">
        <v>48.614</v>
      </c>
      <c r="E7" s="10">
        <v>3.2601180413003723</v>
      </c>
      <c r="F7" s="9">
        <v>39.748</v>
      </c>
      <c r="G7" s="10">
        <v>2.62973690722086</v>
      </c>
    </row>
    <row r="8" spans="1:7" ht="15.75" customHeight="1">
      <c r="A8" s="11" t="s">
        <v>21</v>
      </c>
      <c r="B8" s="9">
        <v>53.761</v>
      </c>
      <c r="C8" s="10">
        <v>3.048066248850476</v>
      </c>
      <c r="D8" s="9">
        <v>41.017</v>
      </c>
      <c r="E8" s="10">
        <v>2.750653344715871</v>
      </c>
      <c r="F8" s="9">
        <v>32.142</v>
      </c>
      <c r="G8" s="10">
        <v>2.1265221815410307</v>
      </c>
    </row>
    <row r="9" spans="1:7" ht="20.25" customHeight="1">
      <c r="A9" s="11" t="s">
        <v>29</v>
      </c>
      <c r="B9" s="9">
        <v>295.241</v>
      </c>
      <c r="C9" s="10">
        <v>16.739162727197478</v>
      </c>
      <c r="D9" s="9">
        <v>269.387</v>
      </c>
      <c r="E9" s="10">
        <v>18.065442440280236</v>
      </c>
      <c r="F9" s="9">
        <v>170.8</v>
      </c>
      <c r="G9" s="10">
        <v>11.3</v>
      </c>
    </row>
    <row r="10" spans="1:7" ht="17.25" customHeight="1">
      <c r="A10" s="11" t="s">
        <v>22</v>
      </c>
      <c r="B10" s="9">
        <v>604.864</v>
      </c>
      <c r="C10" s="10">
        <v>34.29373604554778</v>
      </c>
      <c r="D10" s="9">
        <v>565.726</v>
      </c>
      <c r="E10" s="10">
        <v>37.93832103987934</v>
      </c>
      <c r="F10" s="9">
        <v>501.061</v>
      </c>
      <c r="G10" s="10">
        <v>33.150312077815016</v>
      </c>
    </row>
    <row r="11" spans="1:7" ht="15.75" customHeight="1">
      <c r="A11" s="11" t="s">
        <v>23</v>
      </c>
      <c r="B11" s="9">
        <v>48.561</v>
      </c>
      <c r="C11" s="10">
        <v>2.7532438963268535</v>
      </c>
      <c r="D11" s="9">
        <v>34.321</v>
      </c>
      <c r="E11" s="10">
        <v>2.3016108794888317</v>
      </c>
      <c r="F11" s="9">
        <v>30.466</v>
      </c>
      <c r="G11" s="10">
        <v>2.015637632469325</v>
      </c>
    </row>
    <row r="12" spans="1:7" ht="15.75" customHeight="1">
      <c r="A12" s="11" t="s">
        <v>24</v>
      </c>
      <c r="B12" s="9">
        <v>192.381</v>
      </c>
      <c r="C12" s="10">
        <v>10.907349807855201</v>
      </c>
      <c r="D12" s="9">
        <v>124.996</v>
      </c>
      <c r="E12" s="10">
        <v>8.382394262771657</v>
      </c>
      <c r="F12" s="9">
        <v>122.247</v>
      </c>
      <c r="G12" s="10">
        <v>8.087889898788077</v>
      </c>
    </row>
    <row r="13" spans="1:7" ht="15.75" customHeight="1">
      <c r="A13" s="11" t="s">
        <v>25</v>
      </c>
      <c r="B13" s="9">
        <v>53.406</v>
      </c>
      <c r="C13" s="10">
        <v>3.027938953630114</v>
      </c>
      <c r="D13" s="9">
        <v>49.415</v>
      </c>
      <c r="E13" s="10">
        <v>3.313834142651456</v>
      </c>
      <c r="F13" s="9">
        <v>32.616</v>
      </c>
      <c r="G13" s="10">
        <v>2.157882131576823</v>
      </c>
    </row>
    <row r="14" spans="1:7" ht="15.75" customHeight="1">
      <c r="A14" s="11" t="s">
        <v>26</v>
      </c>
      <c r="B14" s="9">
        <v>0.87</v>
      </c>
      <c r="C14" s="10">
        <v>0.04932604744145225</v>
      </c>
      <c r="D14" s="9">
        <v>1.5</v>
      </c>
      <c r="E14" s="10">
        <v>0.10059195009566294</v>
      </c>
      <c r="F14" s="9">
        <v>0</v>
      </c>
      <c r="G14" s="10">
        <v>0</v>
      </c>
    </row>
    <row r="15" spans="1:7" ht="15.75" customHeight="1">
      <c r="A15" s="11" t="s">
        <v>27</v>
      </c>
      <c r="B15" s="9">
        <v>20.732</v>
      </c>
      <c r="C15" s="10">
        <v>1.1754340408691817</v>
      </c>
      <c r="D15" s="9">
        <v>2.47</v>
      </c>
      <c r="E15" s="10">
        <v>0.16564141115752498</v>
      </c>
      <c r="F15" s="9">
        <v>12.559</v>
      </c>
      <c r="G15" s="10">
        <v>0.8</v>
      </c>
    </row>
    <row r="16" spans="1:7" ht="15.75" customHeight="1">
      <c r="A16" s="11" t="s">
        <v>3</v>
      </c>
      <c r="B16" s="9">
        <v>103.109</v>
      </c>
      <c r="C16" s="10">
        <v>5.845930374299655</v>
      </c>
      <c r="D16" s="9">
        <v>62.832</v>
      </c>
      <c r="E16" s="10">
        <v>4.2135956056071295</v>
      </c>
      <c r="F16" s="9">
        <v>63.338</v>
      </c>
      <c r="G16" s="10">
        <v>4.190456783474763</v>
      </c>
    </row>
    <row r="17" spans="1:7" ht="15.75" customHeight="1">
      <c r="A17" s="11" t="s">
        <v>28</v>
      </c>
      <c r="B17" s="9">
        <v>151.993</v>
      </c>
      <c r="C17" s="10">
        <v>8.617487274446727</v>
      </c>
      <c r="D17" s="9">
        <v>117.19</v>
      </c>
      <c r="E17" s="10">
        <v>7.858913754473827</v>
      </c>
      <c r="F17" s="9">
        <v>114.742</v>
      </c>
      <c r="G17" s="10">
        <v>7.591357356554693</v>
      </c>
    </row>
    <row r="18" spans="1:7" ht="18.75" customHeight="1">
      <c r="A18" s="12" t="s">
        <v>17</v>
      </c>
      <c r="B18" s="9">
        <v>127.391</v>
      </c>
      <c r="C18" s="10">
        <v>7.222637367372464</v>
      </c>
      <c r="D18" s="9">
        <v>126.645</v>
      </c>
      <c r="E18" s="10">
        <v>8.492978346576823</v>
      </c>
      <c r="F18" s="9">
        <v>127.439</v>
      </c>
      <c r="G18" s="10">
        <v>8.43139382407465</v>
      </c>
    </row>
    <row r="19" spans="1:7" ht="17.25" customHeight="1">
      <c r="A19" s="11" t="s">
        <v>0</v>
      </c>
      <c r="B19" s="9">
        <v>7.466</v>
      </c>
      <c r="C19" s="10">
        <v>0.42329686229641666</v>
      </c>
      <c r="D19" s="9">
        <v>0.015</v>
      </c>
      <c r="E19" s="10">
        <v>0.0010059195009566296</v>
      </c>
      <c r="F19" s="13">
        <v>0</v>
      </c>
      <c r="G19" s="13">
        <v>0</v>
      </c>
    </row>
    <row r="20" spans="1:7" s="18" customFormat="1" ht="15.75" customHeight="1">
      <c r="A20" s="14" t="s">
        <v>4</v>
      </c>
      <c r="B20" s="15">
        <v>1763.774</v>
      </c>
      <c r="C20" s="16">
        <v>100</v>
      </c>
      <c r="D20" s="15">
        <v>1491.173</v>
      </c>
      <c r="E20" s="17">
        <v>100</v>
      </c>
      <c r="F20" s="15">
        <f>SUM(F6:F19)</f>
        <v>1511.454</v>
      </c>
      <c r="G20" s="16">
        <v>100</v>
      </c>
    </row>
    <row r="21" spans="1:7" ht="15.75" customHeight="1">
      <c r="A21" s="19"/>
      <c r="B21" s="20"/>
      <c r="C21" s="21"/>
      <c r="D21" s="21"/>
      <c r="E21" s="22"/>
      <c r="F21" s="22"/>
      <c r="G21" s="22"/>
    </row>
    <row r="22" spans="1:7" ht="15.75" customHeight="1">
      <c r="A22" s="11"/>
      <c r="B22" s="9"/>
      <c r="C22" s="23"/>
      <c r="D22" s="23"/>
      <c r="E22" s="24"/>
      <c r="F22" s="24"/>
      <c r="G22" s="24"/>
    </row>
    <row r="23" spans="1:2" ht="15.75" customHeight="1">
      <c r="A23" s="25" t="s">
        <v>1</v>
      </c>
      <c r="B23" s="25"/>
    </row>
    <row r="24" ht="15.75" customHeight="1">
      <c r="D24" s="23"/>
    </row>
    <row r="26" ht="15.75" customHeight="1">
      <c r="D26" s="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8.28125" style="1" customWidth="1"/>
    <col min="2" max="2" width="14.8515625" style="1" hidden="1" customWidth="1"/>
    <col min="3" max="3" width="9.7109375" style="1" hidden="1" customWidth="1"/>
    <col min="4" max="4" width="17.57421875" style="1" customWidth="1"/>
    <col min="5" max="5" width="9.57421875" style="1" customWidth="1"/>
    <col min="6" max="6" width="19.00390625" style="1" customWidth="1"/>
    <col min="7" max="7" width="9.28125" style="1" customWidth="1"/>
    <col min="8" max="8" width="12.00390625" style="1" customWidth="1"/>
    <col min="9" max="16384" width="9.140625" style="1" customWidth="1"/>
  </cols>
  <sheetData>
    <row r="1" ht="12.75">
      <c r="A1" s="1" t="s">
        <v>18</v>
      </c>
    </row>
    <row r="3" spans="1:9" ht="12.75">
      <c r="A3" s="4"/>
      <c r="B3" s="4"/>
      <c r="C3" s="4"/>
      <c r="D3" s="4"/>
      <c r="E3" s="4"/>
      <c r="F3" s="27"/>
      <c r="G3" s="4"/>
      <c r="I3" s="27" t="s">
        <v>15</v>
      </c>
    </row>
    <row r="4" spans="1:9" ht="12.75">
      <c r="A4" s="4" t="s">
        <v>2</v>
      </c>
      <c r="B4" s="28">
        <v>2010</v>
      </c>
      <c r="C4" s="27" t="s">
        <v>6</v>
      </c>
      <c r="D4" s="39">
        <v>2010</v>
      </c>
      <c r="E4" s="40" t="s">
        <v>6</v>
      </c>
      <c r="F4" s="39">
        <v>2011</v>
      </c>
      <c r="G4" s="40" t="s">
        <v>6</v>
      </c>
      <c r="H4" s="39">
        <v>2012</v>
      </c>
      <c r="I4" s="40" t="s">
        <v>6</v>
      </c>
    </row>
    <row r="6" spans="1:9" ht="12.75">
      <c r="A6" s="29" t="s">
        <v>19</v>
      </c>
      <c r="B6" s="30">
        <v>66.179</v>
      </c>
      <c r="C6" s="31">
        <v>3.7862352421556578</v>
      </c>
      <c r="D6" s="30">
        <v>66.179</v>
      </c>
      <c r="E6" s="31">
        <v>3.7862352421556578</v>
      </c>
      <c r="F6" s="30">
        <v>50.053</v>
      </c>
      <c r="G6" s="31">
        <v>3.195169423199561</v>
      </c>
      <c r="H6" s="30">
        <v>27.395</v>
      </c>
      <c r="I6" s="31">
        <v>2.154882525668627</v>
      </c>
    </row>
    <row r="7" spans="1:9" ht="12.75">
      <c r="A7" s="29" t="s">
        <v>9</v>
      </c>
      <c r="B7" s="30">
        <v>858.661</v>
      </c>
      <c r="C7" s="31">
        <v>49.12574289827013</v>
      </c>
      <c r="D7" s="30">
        <v>858.661</v>
      </c>
      <c r="E7" s="31">
        <v>49.12574289827013</v>
      </c>
      <c r="F7" s="30">
        <v>808.107</v>
      </c>
      <c r="G7" s="31">
        <v>51.586094281532134</v>
      </c>
      <c r="H7" s="30">
        <v>647.529</v>
      </c>
      <c r="I7" s="31">
        <v>50.93443792530318</v>
      </c>
    </row>
    <row r="8" spans="1:9" ht="12.75">
      <c r="A8" s="29" t="s">
        <v>10</v>
      </c>
      <c r="B8" s="30">
        <v>313.919</v>
      </c>
      <c r="C8" s="31">
        <v>17.959944710289697</v>
      </c>
      <c r="D8" s="30">
        <v>313.919</v>
      </c>
      <c r="E8" s="31">
        <v>17.959944710289697</v>
      </c>
      <c r="F8" s="30">
        <v>277.155</v>
      </c>
      <c r="G8" s="31">
        <v>17.69238969665903</v>
      </c>
      <c r="H8" s="30">
        <v>194.658</v>
      </c>
      <c r="I8" s="31">
        <v>15.31174019644474</v>
      </c>
    </row>
    <row r="9" spans="1:9" ht="12.75">
      <c r="A9" s="29" t="s">
        <v>11</v>
      </c>
      <c r="B9" s="30">
        <v>38.061</v>
      </c>
      <c r="C9" s="31">
        <v>2.1775472514194307</v>
      </c>
      <c r="D9" s="30">
        <v>38.061</v>
      </c>
      <c r="E9" s="31">
        <v>2.1775472514194307</v>
      </c>
      <c r="F9" s="30">
        <v>59.783</v>
      </c>
      <c r="G9" s="31">
        <v>3.816291004078464</v>
      </c>
      <c r="H9" s="30">
        <v>32.432</v>
      </c>
      <c r="I9" s="31">
        <v>2.5510914426897213</v>
      </c>
    </row>
    <row r="10" spans="1:9" ht="12.75">
      <c r="A10" s="29" t="s">
        <v>12</v>
      </c>
      <c r="B10" s="30">
        <v>44.955</v>
      </c>
      <c r="C10" s="31">
        <v>2.5719670184062555</v>
      </c>
      <c r="D10" s="30">
        <v>44.955</v>
      </c>
      <c r="E10" s="31">
        <v>2.5719670184062555</v>
      </c>
      <c r="F10" s="30">
        <v>27.029</v>
      </c>
      <c r="G10" s="31">
        <v>1.7254157461023503</v>
      </c>
      <c r="H10" s="30">
        <v>38.999</v>
      </c>
      <c r="I10" s="31">
        <v>3.067649703177616</v>
      </c>
    </row>
    <row r="11" spans="1:9" ht="12.75">
      <c r="A11" s="29" t="s">
        <v>13</v>
      </c>
      <c r="B11" s="30">
        <v>140.754</v>
      </c>
      <c r="C11" s="31">
        <v>8.052822727366348</v>
      </c>
      <c r="D11" s="30">
        <v>140.754</v>
      </c>
      <c r="E11" s="31">
        <v>8.052822727366348</v>
      </c>
      <c r="F11" s="30">
        <v>143.403</v>
      </c>
      <c r="G11" s="31">
        <v>9.154234127726344</v>
      </c>
      <c r="H11" s="30">
        <v>140.171</v>
      </c>
      <c r="I11" s="31">
        <v>11.025809034696007</v>
      </c>
    </row>
    <row r="12" spans="1:9" ht="12.75">
      <c r="A12" s="29" t="s">
        <v>14</v>
      </c>
      <c r="B12" s="30">
        <v>158.367</v>
      </c>
      <c r="C12" s="31">
        <v>9.060498293937126</v>
      </c>
      <c r="D12" s="30">
        <v>158.367</v>
      </c>
      <c r="E12" s="31">
        <v>9.060498293937126</v>
      </c>
      <c r="F12" s="30">
        <v>117.189</v>
      </c>
      <c r="G12" s="31">
        <v>7.480844495541394</v>
      </c>
      <c r="H12" s="30">
        <v>114.86</v>
      </c>
      <c r="I12" s="31">
        <v>9.03485332718739</v>
      </c>
    </row>
    <row r="13" spans="1:9" ht="12.75">
      <c r="A13" s="1" t="s">
        <v>3</v>
      </c>
      <c r="B13" s="30">
        <v>126.988</v>
      </c>
      <c r="C13" s="31">
        <v>7.265241858155347</v>
      </c>
      <c r="D13" s="30">
        <v>126.988</v>
      </c>
      <c r="E13" s="31">
        <v>7.265241858155347</v>
      </c>
      <c r="F13" s="30">
        <v>83.802</v>
      </c>
      <c r="G13" s="31">
        <v>5.3495612251607225</v>
      </c>
      <c r="H13" s="30">
        <v>75.255</v>
      </c>
      <c r="I13" s="31">
        <v>5.919535844832726</v>
      </c>
    </row>
    <row r="14" spans="1:9" s="18" customFormat="1" ht="12.75">
      <c r="A14" s="18" t="s">
        <v>4</v>
      </c>
      <c r="B14" s="32">
        <v>1747.884</v>
      </c>
      <c r="C14" s="33">
        <v>100</v>
      </c>
      <c r="D14" s="32">
        <v>1747.884</v>
      </c>
      <c r="E14" s="33">
        <v>100</v>
      </c>
      <c r="F14" s="32">
        <v>1566.521</v>
      </c>
      <c r="G14" s="34">
        <v>100</v>
      </c>
      <c r="H14" s="32">
        <f>SUM(H6:H13)</f>
        <v>1271.299</v>
      </c>
      <c r="I14" s="34">
        <f>SUM(I6:I13)</f>
        <v>100.00000000000001</v>
      </c>
    </row>
    <row r="15" spans="1:9" ht="12.75">
      <c r="A15" s="1" t="s">
        <v>0</v>
      </c>
      <c r="B15" s="30">
        <v>22.636</v>
      </c>
      <c r="C15" s="35" t="s">
        <v>8</v>
      </c>
      <c r="D15" s="30">
        <v>22.636</v>
      </c>
      <c r="E15" s="35" t="s">
        <v>8</v>
      </c>
      <c r="F15" s="30">
        <v>42.912</v>
      </c>
      <c r="G15" s="36" t="s">
        <v>8</v>
      </c>
      <c r="H15" s="30">
        <v>0</v>
      </c>
      <c r="I15" s="36">
        <v>0</v>
      </c>
    </row>
    <row r="16" spans="1:9" s="18" customFormat="1" ht="12.75">
      <c r="A16" s="18" t="s">
        <v>5</v>
      </c>
      <c r="B16" s="32">
        <v>1770.52</v>
      </c>
      <c r="C16" s="17">
        <v>1.2784944536068499</v>
      </c>
      <c r="D16" s="32">
        <v>1770.52</v>
      </c>
      <c r="E16" s="17">
        <v>1.2784944536068499</v>
      </c>
      <c r="F16" s="32">
        <v>1609.433</v>
      </c>
      <c r="G16" s="17">
        <v>2.6662806093823104</v>
      </c>
      <c r="H16" s="32">
        <f>H14+H15</f>
        <v>1271.299</v>
      </c>
      <c r="I16" s="17">
        <v>0</v>
      </c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6:7" ht="12.75">
      <c r="F18" s="37"/>
      <c r="G18" s="37"/>
    </row>
    <row r="19" spans="1:6" ht="12.75">
      <c r="A19" s="2" t="s">
        <v>31</v>
      </c>
      <c r="F19" s="26"/>
    </row>
    <row r="20" ht="22.5" customHeight="1"/>
    <row r="21" spans="6:7" ht="12.75">
      <c r="F21" s="38"/>
      <c r="G21" s="3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delle Politiche Agricole e Forestali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VaccariS</dc:creator>
  <cp:keywords/>
  <dc:description/>
  <cp:lastModifiedBy> </cp:lastModifiedBy>
  <cp:lastPrinted>2013-10-15T11:53:32Z</cp:lastPrinted>
  <dcterms:created xsi:type="dcterms:W3CDTF">2004-08-27T08:19:30Z</dcterms:created>
  <dcterms:modified xsi:type="dcterms:W3CDTF">2013-12-16T14:48:35Z</dcterms:modified>
  <cp:category/>
  <cp:version/>
  <cp:contentType/>
  <cp:contentStatus/>
</cp:coreProperties>
</file>