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520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<sst xmlns="http://schemas.openxmlformats.org/spreadsheetml/2006/main" count="2794" uniqueCount="744">
  <si>
    <t>5033399C3E</t>
  </si>
  <si>
    <t>servizi di promozione delle filiere agroalimentari della Val d’Agri</t>
  </si>
  <si>
    <t>52402631D4</t>
  </si>
  <si>
    <t>servizio di manutenzione evolutiva ed implementazione della procedura URBI</t>
  </si>
  <si>
    <t/>
  </si>
  <si>
    <t>Z610D09FC4</t>
  </si>
  <si>
    <t>Abbonamento rivista specializzata Appalti&amp;Contratti e servizio aggiornamento on line</t>
  </si>
  <si>
    <t>Z6B0C87333</t>
  </si>
  <si>
    <t>Acquisto buoni pasto biennio 2014/2015 tramite adesione Convenzione CONSIP S.p.A - Lotto 1</t>
  </si>
  <si>
    <t>Z850C8783F</t>
  </si>
  <si>
    <t>Acquisto buoni pasto biennio 2014/2015 tramite adesione Convenzione CONSIP S.p.A - Lotto 2</t>
  </si>
  <si>
    <t>54560223C9</t>
  </si>
  <si>
    <t>Acquisto buoni pasto biennio 2014/2015 tramite adesione Convenzione CONSIP S.p.A - Lotto 3</t>
  </si>
  <si>
    <t>Acquisto buoni pasto biennio 2014/2015 tramite adesione Convenzione CONSIP S.p.A - Lotto 4</t>
  </si>
  <si>
    <t>Acquisto buoni pasto biennio 2014/2015 tramite adesione Convenzione CONSIP S.p.A - Lotto 6</t>
  </si>
  <si>
    <t>ZD90CCBA9E</t>
  </si>
  <si>
    <t>Acquisto buoni pasto biennio 2014/2015 tramite adesione Convenzione CONSIP S.p.A - Lotto 5</t>
  </si>
  <si>
    <t>35684867CC</t>
  </si>
  <si>
    <t xml:space="preserve"> contratto manutenzione ordinaria impianto di condizionamento della Sede Centrale di Roma</t>
  </si>
  <si>
    <t>46154917A8</t>
  </si>
  <si>
    <t>affidamento della fornitura e posa in opera di mobilio a completamento dell'arredo degli uffici della sede centrale INEa</t>
  </si>
  <si>
    <t>4648886E13</t>
  </si>
  <si>
    <t>Supporto alla implementazione evolutiva della procedura informatica URBI</t>
  </si>
  <si>
    <t>4649566F3A</t>
  </si>
  <si>
    <t>servizio di   monitoraggio dei prezzi dei prodotti oleari" nell'ambito del progetto "piano di attuazione olivicolo oleario" secondo le specifiche descritte nel capitolato tecnico. CPV73110000-6</t>
  </si>
  <si>
    <t>4664083B0A</t>
  </si>
  <si>
    <t>realizzazione del servizio di ricerca "sperimentazione di nuovi metodi di conservazione della patata" nell'ambito del progetto "interventi per il settore produzioni Vegetali" per la realizzazione dell'azione 4- Innovazione della conservazione del prodotto</t>
  </si>
  <si>
    <t>49046293E3</t>
  </si>
  <si>
    <t xml:space="preserve">fornitura dei servizi VoIP e dei servizi di connettività e sicurezza per l’anno 2013 per la Sede centrale INEA - Roma e per le Sedi Regionali di Bologna, Cagliari, Campobasso, Firenze, Catanzaro, Legnaro, Milano, Napoli, Osimo, Palermo, Pescara, Potenza, </t>
  </si>
  <si>
    <t>494664114A</t>
  </si>
  <si>
    <t>servizio di ricerca concernente la divulgazione dei dati ed informazione e formazione degli operatori agricoli e zootecnici nell'ambito del progetto "Scenari di cambiamenti climatici per gli allevamenti italiani"-SCCAI</t>
  </si>
  <si>
    <t>50123588AA</t>
  </si>
  <si>
    <t xml:space="preserve"> Fornitura di licenze software, assistenza specialistica e formazione a supporto delle attività di analisi delle informazioni con finalità antifrode</t>
  </si>
  <si>
    <t>5064901885</t>
  </si>
  <si>
    <t>Fornitura "Energia Elettrica 10" per le sedi di: Piemonte-Liguria Lombardia</t>
  </si>
  <si>
    <t>5065237DCA</t>
  </si>
  <si>
    <t>Fornitura "Energia Elettrica 10" per le sedi di: 
Campania-Basilicata-Calabria-Sardegna</t>
  </si>
  <si>
    <t>5065269834</t>
  </si>
  <si>
    <t>Fornitura "Energia Elettrica 10" per le sedi di: 
Friuli venezia  Giulia- Emilia Romagna</t>
  </si>
  <si>
    <t>Fornitura "Energia Elettrica 10" per le sedi di: 
Tocana-Lazio-Abruzzo</t>
  </si>
  <si>
    <t>51151757F0</t>
  </si>
  <si>
    <t>Fornitura di n. 15.300 Buoni Pasto</t>
  </si>
  <si>
    <t>5135902866</t>
  </si>
  <si>
    <t>Contratto per il servizio di realizzazione di una banca dati per la tracciabilità della filiera dei prodotti di qualità della Sardegna</t>
  </si>
  <si>
    <t>5135959770</t>
  </si>
  <si>
    <t>servizio di realizzazione di un portale web informativo e promozionale della filiera dei prodotti a denominazione di origine della sardegna</t>
  </si>
  <si>
    <t>5136008FDD</t>
  </si>
  <si>
    <t>Servizio di realizzazione di strumenti al consumo (APP) multipiattaforma/multicanale volti a favorire l'informazione e la promozione della filiera dei prodotti a denominazione di origine della Sardegna</t>
  </si>
  <si>
    <t>5180191CD5</t>
  </si>
  <si>
    <t>Rilevazione dati RICA 2012 nella Regione Marche</t>
  </si>
  <si>
    <t>5247839DBA</t>
  </si>
  <si>
    <t>Acquisto buoni FELTRINELLI per le attività ricreative e culturali</t>
  </si>
  <si>
    <t>54644796B8</t>
  </si>
  <si>
    <t>Servizio di portierato, controllo acessi e front office della sede centrale Inea via nomentana 39,41 e 43</t>
  </si>
  <si>
    <t>Z0009182F3</t>
  </si>
  <si>
    <t>Abbonamento servizi ANSA</t>
  </si>
  <si>
    <t>Z0408A1009</t>
  </si>
  <si>
    <t>Acquisto licenze</t>
  </si>
  <si>
    <t>Z05097DDEA</t>
  </si>
  <si>
    <t>Rilevazioni dati Campione Satellite 2012 nella regione Piemonte</t>
  </si>
  <si>
    <t>Z0608A5921</t>
  </si>
  <si>
    <t>Rilevazioni dati RICA 2012 nella regione Lombardia</t>
  </si>
  <si>
    <t>Z090A17AFD</t>
  </si>
  <si>
    <t>Fornitura di licenze software</t>
  </si>
  <si>
    <t>Aggiornamento Indagine sull'internalizzazione delle aziende agricole biologiche</t>
  </si>
  <si>
    <t>Z0B0C08C1C</t>
  </si>
  <si>
    <t>Rilevazione dati indagine REA 2012 nella regione Lazio</t>
  </si>
  <si>
    <t>Z0D08A5813</t>
  </si>
  <si>
    <t>Z0D091F349</t>
  </si>
  <si>
    <t>Rilevazioni dati RICA 2012 nella regione Liguria</t>
  </si>
  <si>
    <t>Z0D0A7EE32</t>
  </si>
  <si>
    <t>Servizio inoltro telematico modello UNICO 2013</t>
  </si>
  <si>
    <t>Z10097DCF5</t>
  </si>
  <si>
    <t>Z100A44A94</t>
  </si>
  <si>
    <t>Rilevazioni dati REA 2012 nella regione Molise</t>
  </si>
  <si>
    <t>Soggiorno e attività nella fattoria didattica</t>
  </si>
  <si>
    <t>Z1109D865C</t>
  </si>
  <si>
    <t>Servizio di catering da tenersi in occasione del Convegno di Roma del 22/05/2013 dal titolo "Giovani e donne in agricoltura: competitività e innovazione, le sfide per il futuro"</t>
  </si>
  <si>
    <t>Z1208A5871</t>
  </si>
  <si>
    <t>Z1509055B9</t>
  </si>
  <si>
    <t>Servizi connessi all'organizzazione del Workshop Internazionale del 22 marzo 2013</t>
  </si>
  <si>
    <t>Z16097DD98</t>
  </si>
  <si>
    <t>Z1708A58CF</t>
  </si>
  <si>
    <t>Z1A0D34AA5</t>
  </si>
  <si>
    <t>Servizio di pulizia dei locali della sede Inea del Piemonte</t>
  </si>
  <si>
    <t>Z1C09596DA</t>
  </si>
  <si>
    <t>Rilevazioni dati RICA 2012 nella regione Piemonte</t>
  </si>
  <si>
    <t>Z1D091F2B2</t>
  </si>
  <si>
    <t>Z21097DBA8</t>
  </si>
  <si>
    <t>Rilevazioni dati RICA 2012 nella regione Umbria</t>
  </si>
  <si>
    <t>Z230900046</t>
  </si>
  <si>
    <t>Rilevazione dati RICA 2012 nella Regione Calabria</t>
  </si>
  <si>
    <t>Z270B978E3</t>
  </si>
  <si>
    <t>Servizio di navetta per il seminario dal 23 al 27 settembre 2013 in Carfagnana</t>
  </si>
  <si>
    <t>Z290CE7A51</t>
  </si>
  <si>
    <t>Organizzazione spettacolo teatrale</t>
  </si>
  <si>
    <t>Z2C091830B</t>
  </si>
  <si>
    <t>Abbonamento Agrisole</t>
  </si>
  <si>
    <t>Z2C099C2F9</t>
  </si>
  <si>
    <t>Fornitura e installazione di un climatizzatore presso la Sede Regionale per la Sardegna</t>
  </si>
  <si>
    <t>Z2D09F29B4</t>
  </si>
  <si>
    <t>Servizi interpretariato al convegno del 22 maggio 2013</t>
  </si>
  <si>
    <t>Servizi di smaltimento rifiuti speciali</t>
  </si>
  <si>
    <t>Z3008A59AA</t>
  </si>
  <si>
    <t>Z330A851A9</t>
  </si>
  <si>
    <t>Servizi  di catering per workshop dal 3 al 5 luglio 2013</t>
  </si>
  <si>
    <t>Z3408FFEF9</t>
  </si>
  <si>
    <t>Z350B1F8FB</t>
  </si>
  <si>
    <t>Erogazione contributo per la stampa e pubblicazione</t>
  </si>
  <si>
    <t>Z370A05B5D</t>
  </si>
  <si>
    <t>Rilevazione dati REA 2012 nella Regione Liguria</t>
  </si>
  <si>
    <t>Z3A095990E</t>
  </si>
  <si>
    <t>Z3A0B9C39F</t>
  </si>
  <si>
    <t>Produzione di mappe di evapotraspirazione multi temporale da immgini satellitari</t>
  </si>
  <si>
    <t>Z3B0C3AD58</t>
  </si>
  <si>
    <t>Servizio di catering da organizzare per un ciclo di seminari dal titolo “Coltiva il tuo futuro” con prodotti da agricoltura biologica e/o sociale</t>
  </si>
  <si>
    <t>Z3C08A59F5</t>
  </si>
  <si>
    <t>Z3C0A05AC0</t>
  </si>
  <si>
    <t>Z4209000C9</t>
  </si>
  <si>
    <t>Z43095988A</t>
  </si>
  <si>
    <t>Z440D32BCE</t>
  </si>
  <si>
    <t>Fornitura di cancelleria e complementi di ufficio</t>
  </si>
  <si>
    <t>Z450890C15</t>
  </si>
  <si>
    <t>Servizio Urbano di recapiti espressi su Roma</t>
  </si>
  <si>
    <t>Z45091AB1E</t>
  </si>
  <si>
    <t>Organizzazione Workshop del 18 e 19 aprile 2013</t>
  </si>
  <si>
    <t>Z460B1F8A9</t>
  </si>
  <si>
    <t>Installazione lettore badge presso la Sede Regionale INEA per la Sicilia</t>
  </si>
  <si>
    <t>Z460C6046F</t>
  </si>
  <si>
    <t>Rilevazione campione satellite e questionario ambientale nell'ambito del PRS Toscana 2007/2013</t>
  </si>
  <si>
    <t>Z4A09D8609</t>
  </si>
  <si>
    <t>Supporto all'indagine ed elaborazione, analisi dei dati di monitoraggio e la redazione dei capitoli tecnici previsti nella pubblicazione dal titolo "Stato del mercato forestale del carbonio 2013"</t>
  </si>
  <si>
    <t>Z4B09597C1</t>
  </si>
  <si>
    <t>Z4B09598BC</t>
  </si>
  <si>
    <t>Z4B0A44ACB</t>
  </si>
  <si>
    <t>Z4C090B106</t>
  </si>
  <si>
    <t>Abbonamento alla pubblicazione "Agra Europe"</t>
  </si>
  <si>
    <t>Z4C097DE6C</t>
  </si>
  <si>
    <t>Z4C0C08BFB</t>
  </si>
  <si>
    <t>Z5209598A9</t>
  </si>
  <si>
    <t>Servizi per organizzazione congresso EUGMS2013 di Venezia</t>
  </si>
  <si>
    <t>Z540959838</t>
  </si>
  <si>
    <t>Z5808A58AE</t>
  </si>
  <si>
    <t>Z580A5B03F</t>
  </si>
  <si>
    <t>Erogazione servizi elaborativi di accesso ai dati del Registro Imprese e del Registro Protesti</t>
  </si>
  <si>
    <t>Z5F091F2D6</t>
  </si>
  <si>
    <t>Z62097DB87</t>
  </si>
  <si>
    <t>Z6408C28BC</t>
  </si>
  <si>
    <t>Servizi di rilevazione dai in aziende RICA</t>
  </si>
  <si>
    <t>Z64097DE07</t>
  </si>
  <si>
    <t>Z6909599F5</t>
  </si>
  <si>
    <t>Rilevazioni dati RICA 2012 nella regione Lazio</t>
  </si>
  <si>
    <t>Z6A0A09C18</t>
  </si>
  <si>
    <t>Analisi integrative al Piano Zootecnico Regionale dell'Umbria</t>
  </si>
  <si>
    <t>Z6B090010D</t>
  </si>
  <si>
    <t>Z6C09EF221</t>
  </si>
  <si>
    <t>Servizio assistenza software TINLIb e software TINTERM per l'anno 2013</t>
  </si>
  <si>
    <t>Z6C0A08EE8</t>
  </si>
  <si>
    <t>Servizio di pulizie locali Sede INEA Campania</t>
  </si>
  <si>
    <t>Z6D0A05C31</t>
  </si>
  <si>
    <t>Z6E0959958</t>
  </si>
  <si>
    <t>Z7009597EC</t>
  </si>
  <si>
    <t>Z7009DCE0C</t>
  </si>
  <si>
    <t>Servizi interpretariato seminario del 6 e 7 giugno 2013</t>
  </si>
  <si>
    <t>Z72091F409</t>
  </si>
  <si>
    <t>Z720AA6468</t>
  </si>
  <si>
    <t>Servizio di aggiornamento e supporto relativo alle licenze SAP Bus Obj per l'anno 2013</t>
  </si>
  <si>
    <t>Z7409055D6</t>
  </si>
  <si>
    <t>Z770A059FC</t>
  </si>
  <si>
    <t>Rilevazioni dati REA 2012 nella regione Piemonte</t>
  </si>
  <si>
    <t>Z780A05B3C</t>
  </si>
  <si>
    <t>Z7A08FFF36</t>
  </si>
  <si>
    <t>Z7B0890BEE</t>
  </si>
  <si>
    <t>Attività di ricerca sul campo</t>
  </si>
  <si>
    <t>Z800A4CEBC</t>
  </si>
  <si>
    <t>Indagine dei progetti in essere e collaborazione alla redazione di capitoli tecnici</t>
  </si>
  <si>
    <t>Z800C6055C</t>
  </si>
  <si>
    <t>Z820A0D687</t>
  </si>
  <si>
    <t>Servizio catering per il convegno del 6 giugno 2013</t>
  </si>
  <si>
    <t>Z8309055F5</t>
  </si>
  <si>
    <t>Z830A05C3D</t>
  </si>
  <si>
    <t>Z840959569</t>
  </si>
  <si>
    <t>Z840C4F1F2</t>
  </si>
  <si>
    <t>Realizzazione nuovo impianto elettrico presso la sede Regionale Inea del Friuli Venezia Giulia</t>
  </si>
  <si>
    <t>Z860900177</t>
  </si>
  <si>
    <t>Z870958E6F</t>
  </si>
  <si>
    <t>Affidamento servizio assicurativo dell'INEA per la polizza auto rischi diversi veicoli a motore (Kasko)</t>
  </si>
  <si>
    <t>Z870A05C56</t>
  </si>
  <si>
    <t>Z8A08A5678</t>
  </si>
  <si>
    <t>Z8A0900772</t>
  </si>
  <si>
    <t>Z8C09597A0</t>
  </si>
  <si>
    <t>Z8D09599DB</t>
  </si>
  <si>
    <t>Z92095964D</t>
  </si>
  <si>
    <t>Z9509E5585</t>
  </si>
  <si>
    <t>Z9708A58FE</t>
  </si>
  <si>
    <t>Z9808A5848</t>
  </si>
  <si>
    <t>Z9809596F0</t>
  </si>
  <si>
    <t>Z980C32698</t>
  </si>
  <si>
    <t>Servizio di trasloco presso la nuova Sede Regionale Inea Friuli Venezia Giulia</t>
  </si>
  <si>
    <t>Z9908A588D</t>
  </si>
  <si>
    <t>Z990918302</t>
  </si>
  <si>
    <t>Abbonamento Informatore Agrario</t>
  </si>
  <si>
    <t>Z9A0959970</t>
  </si>
  <si>
    <t>Z9B09596C4</t>
  </si>
  <si>
    <t>Z9D095974E</t>
  </si>
  <si>
    <t>Z9E0B1F8D9</t>
  </si>
  <si>
    <t>Servizio di manutenzione del software ZEUS 3</t>
  </si>
  <si>
    <t>ZA0092FD65</t>
  </si>
  <si>
    <t>Rilevazione dati per lo svolgimento di un'indagine mediante metodologia RICA-Inea su un campione satellite di aziende agricole - anno contabil e2012 - Regione Autonoma Valle D'Aosta</t>
  </si>
  <si>
    <t>ZA108FFFEB</t>
  </si>
  <si>
    <t>ZA3097DB66</t>
  </si>
  <si>
    <t>ZA30BA7EC2</t>
  </si>
  <si>
    <t>Servizio di portierato presso l'agenzia LAORE di Oristano</t>
  </si>
  <si>
    <t>ZA7091F498</t>
  </si>
  <si>
    <t>ZA7097DD75</t>
  </si>
  <si>
    <t>ZB108EEFBD</t>
  </si>
  <si>
    <t>Licenze d'uso software SAS</t>
  </si>
  <si>
    <t>ZB10A05BE4</t>
  </si>
  <si>
    <t>ZB6091EFD0</t>
  </si>
  <si>
    <t>ZB708A56D5</t>
  </si>
  <si>
    <t>ZB70A5B05C</t>
  </si>
  <si>
    <t>ZB70B7F146</t>
  </si>
  <si>
    <t>Servizi di ospitalità per riunioni per il giorno 17 settembre 2013</t>
  </si>
  <si>
    <t>ZB80A0D856</t>
  </si>
  <si>
    <t>Affitto sala convegni  per il convegno del 6 giugno 2013</t>
  </si>
  <si>
    <t>ZB90C1DF30</t>
  </si>
  <si>
    <t>Stipula abbonamento triennale alla Gazzetta "Aste e Appalti Pubblici", quotidiano a diffusione nazionale edito da Editrice S.I.F.I.C. S.r.l.</t>
  </si>
  <si>
    <t>ZBA0BC6F31</t>
  </si>
  <si>
    <t>Partecipazione al corso di formazione "la segreteria 2,0" il 14 ottobre 2013 presso il CEIDA (Capretti)</t>
  </si>
  <si>
    <t>ZBB0C337DF</t>
  </si>
  <si>
    <t>Affitto sala Puccini per organizzazione seminario dal titolo "Benessere animale e benessere sociale"</t>
  </si>
  <si>
    <t>ZBC0C28E85</t>
  </si>
  <si>
    <t>Fornitura di immagini satellitari ad alta risoluzione per le attività del progetto IRMA</t>
  </si>
  <si>
    <t>ZBD0B9E9DF</t>
  </si>
  <si>
    <t>Servizio di medico competente per l'INEA</t>
  </si>
  <si>
    <t>ZBF0C604B1</t>
  </si>
  <si>
    <t>ZC008A574C</t>
  </si>
  <si>
    <t>ZC0097DD55</t>
  </si>
  <si>
    <t>ZC00A0EF15</t>
  </si>
  <si>
    <t>Acquisto prodotti alimentari</t>
  </si>
  <si>
    <t>ZC108EF021</t>
  </si>
  <si>
    <t>Fornitura di assistenza specialistica tramite attività di formazione frontale sul Nuovo Sistema Informatico INEA - URBI</t>
  </si>
  <si>
    <t>ZC4091F396</t>
  </si>
  <si>
    <t>ZC509AAD5D</t>
  </si>
  <si>
    <t>Stampa e diffusione REA 20013</t>
  </si>
  <si>
    <t>ZC50B5302B</t>
  </si>
  <si>
    <t>Fornitura del servizio di interpretariato da effettuarsi all'interno del serminario "Il futuro dell'agricoltura biologica in Italia e nell'UE che si terrà l Bologna il 09/09/2013</t>
  </si>
  <si>
    <t>ZC9097DDCC</t>
  </si>
  <si>
    <t>ZC90A5B04F</t>
  </si>
  <si>
    <t>ZCA0A059CE</t>
  </si>
  <si>
    <t>ZCB0A05A13</t>
  </si>
  <si>
    <t>ZCD0A5B068</t>
  </si>
  <si>
    <t>ZCE09BC63E</t>
  </si>
  <si>
    <t>Proroga contratto per il servizio di pulizia degli uffici della Sede regionale INEA per il Veneto e il Trentino Alto Adige</t>
  </si>
  <si>
    <t>ZD40AD000C</t>
  </si>
  <si>
    <t>Servizio di pulizia locali Sedi Regionali per il Trentino Alto Adige e per il Veneto</t>
  </si>
  <si>
    <t>ZD5097DF12</t>
  </si>
  <si>
    <t>ZD608FFF7F</t>
  </si>
  <si>
    <t>ZD60906B59</t>
  </si>
  <si>
    <t>Manutenzione impianto scaffalature mobili di Via Barberini</t>
  </si>
  <si>
    <t>ZD609598F1</t>
  </si>
  <si>
    <t>ZD70A5B029</t>
  </si>
  <si>
    <t>ZD70A70A44</t>
  </si>
  <si>
    <t>Riparazione impianto refrigerante della sala CED dell'INEA</t>
  </si>
  <si>
    <t>ZDB0974D9E</t>
  </si>
  <si>
    <t>Iscrizione corso di formazione "Introduzione all'utilizzo di R" che si terrà a Roma dal 10 al 12 giugno 2013</t>
  </si>
  <si>
    <t>ZDB097DBC9</t>
  </si>
  <si>
    <t>ZDB0D35968</t>
  </si>
  <si>
    <t>Fornitura di articoli promozionali (gadget)</t>
  </si>
  <si>
    <t>ZDD0A44AED</t>
  </si>
  <si>
    <t>ZDE0900789</t>
  </si>
  <si>
    <t>ZDE0A7F872</t>
  </si>
  <si>
    <t>Fornitura due licenze Cuncurrent User</t>
  </si>
  <si>
    <t>ZE009599AD</t>
  </si>
  <si>
    <t>ZE2086502F</t>
  </si>
  <si>
    <t>Iscrizione corso di formazione "Le nuove regole del pubblico impiego" che si terrà a Roma il 5 febbraio 2013</t>
  </si>
  <si>
    <t>ZE208FFECF</t>
  </si>
  <si>
    <t>ZE409599C6</t>
  </si>
  <si>
    <t>ZE50AE133D</t>
  </si>
  <si>
    <t>Acquisto pubblicazione Nielsen - Annuario dell'Agricoltura Italiana, Vol. LXVI</t>
  </si>
  <si>
    <t>ZE6091F2F2</t>
  </si>
  <si>
    <t>ZE60AE0BAA</t>
  </si>
  <si>
    <t>Redazione di un contributo su "La carne e i suoi derivati" con riferimento all'anno 2012</t>
  </si>
  <si>
    <t>ZE709596A9</t>
  </si>
  <si>
    <t>ZE80916E24</t>
  </si>
  <si>
    <t>Manutenzione ordinaria della sala CED</t>
  </si>
  <si>
    <t>ZED0918319</t>
  </si>
  <si>
    <t>Abbonamento Agra Press</t>
  </si>
  <si>
    <t>ZED0A5B035</t>
  </si>
  <si>
    <t>ZEE0D347FA</t>
  </si>
  <si>
    <t>"Nomina del RSPP (artt. 17 e 18 del D.Lgs. 81/2008 e s.m.i.)</t>
  </si>
  <si>
    <t>ZF0095981B</t>
  </si>
  <si>
    <t>ZF00959A11</t>
  </si>
  <si>
    <t>ZF208EEF9C</t>
  </si>
  <si>
    <t>Redazione capitolo "Filiera corta Bio"</t>
  </si>
  <si>
    <t>ZF308A5A42</t>
  </si>
  <si>
    <t>ZF3091F287</t>
  </si>
  <si>
    <t>ZF408C2C40</t>
  </si>
  <si>
    <t>Acquisto valigette telematiche</t>
  </si>
  <si>
    <t>ZF50C6A45B</t>
  </si>
  <si>
    <t>ZF70A05C21</t>
  </si>
  <si>
    <t>ZF8091F4DB</t>
  </si>
  <si>
    <t>ZF909DCEB2</t>
  </si>
  <si>
    <t>Servizi congressuali e di ristorazione per il Convegno del 6 -7 giugno 2013</t>
  </si>
  <si>
    <t>Integrazione servizi per seminario del 6 e 7 giugno 2013</t>
  </si>
  <si>
    <t>ZFA0BB9FEA</t>
  </si>
  <si>
    <t>Intemediazione immobilare per locazione appartamento sede Friuli</t>
  </si>
  <si>
    <t>Z610C08DB8</t>
  </si>
  <si>
    <t>Servizio di pubblicazione avvisi di gara</t>
  </si>
  <si>
    <t>CONFCOOPERATIVE UNIONE REGIONALE BASILICATA</t>
  </si>
  <si>
    <t>PA DIGITALE S.P.A</t>
  </si>
  <si>
    <t>MAGGIOLI SPA</t>
  </si>
  <si>
    <t>QUI!GROUP SPA</t>
  </si>
  <si>
    <t>DAY RISTOSERVICE SPA</t>
  </si>
  <si>
    <t>REPAS LUNCH COUPON SRL</t>
  </si>
  <si>
    <t>DAIKIN AIR CONDITIONING ITALY S.P.A.</t>
  </si>
  <si>
    <t>PALMANOVA SRL</t>
  </si>
  <si>
    <t>BUSINESS VALUE  S.R.L.</t>
  </si>
  <si>
    <t>UNAPROL CONSORZIO OLIVICOLO ITALIANO S.C.A.R.L.</t>
  </si>
  <si>
    <t>ASSOCIAZIONE MARSICANA PRODUTTORI DI PATATA (AMPP)</t>
  </si>
  <si>
    <t>BT ITALIA</t>
  </si>
  <si>
    <t>ENAPRA-ENTE NAZIONALE PER LA RICERCA E LA FORMAZIONE IN AGRICOLTURA</t>
  </si>
  <si>
    <t>S&amp;A SISTEMI E AUTOMAZIONI S.R.L.</t>
  </si>
  <si>
    <t>ALPIQ ENERGIA ITALIA S.P.A.</t>
  </si>
  <si>
    <t>EDISON ENERGIA S.P.A.</t>
  </si>
  <si>
    <t>GALA S.P.A.</t>
  </si>
  <si>
    <t>QUI! GROUP S.P.A.</t>
  </si>
  <si>
    <t>ARGONET SRL</t>
  </si>
  <si>
    <t>BERTONE ICT SRL</t>
  </si>
  <si>
    <t>ZEROCLOCK SRL</t>
  </si>
  <si>
    <t>IMPRESA VERDE MARCHE S.R.L.</t>
  </si>
  <si>
    <t>LIBRERIE FELTRINELLI S.R.L.</t>
  </si>
  <si>
    <t>LA BEGONIA SOC. COOP.</t>
  </si>
  <si>
    <t>AGENZIA ANSA - AGENZIA NAZIONALE STAMPA ASSOCIATA</t>
  </si>
  <si>
    <t>SPSS ITALIA S.R.L.</t>
  </si>
  <si>
    <t>ASSOCIAZIONE REGIONALE GRUPPI COLTIVATORI SVILUPPO DEL PIEMONTE</t>
  </si>
  <si>
    <t>IMPRESA VERDE BRESCIA S.R.L.</t>
  </si>
  <si>
    <t>SLASHG</t>
  </si>
  <si>
    <t>A.I.A.B. ASSOCIAZIONE ITALIANA PER L'AGRICOLTURA BIOLOGICA</t>
  </si>
  <si>
    <t>FEDERAZIONE PROVINCIALE COLDIRETTI VITERBO</t>
  </si>
  <si>
    <t>CONFAGRICOLTURA LOMBARDIA</t>
  </si>
  <si>
    <t>CONFEDERAZIONE ITALIANA AGRICOLTORI SAVONA</t>
  </si>
  <si>
    <t>STUDIO DOTTORI COMMERCIALISTI ASSOCIATI</t>
  </si>
  <si>
    <t>E.R.A.PR.A. PIEMONTE</t>
  </si>
  <si>
    <t>AGRICOLTURA È VITA MOLISE S.R.L.</t>
  </si>
  <si>
    <t>SAPORI D'AUTORE SAS</t>
  </si>
  <si>
    <t>C.I.A. ASSOCIAZIONE PROVINCIALE DI BRESCIA</t>
  </si>
  <si>
    <t>SOCIETÀ GEOGRAFICA ITALIANA ONLUS</t>
  </si>
  <si>
    <t>FEDERAZIONE INTERPROVINCIALE COLDIRETTI NOVARA E VCO</t>
  </si>
  <si>
    <t>IMPRESA VERDE PAVIA S.R.L.</t>
  </si>
  <si>
    <t>STARLUX DI PIRILLO SALVATORE</t>
  </si>
  <si>
    <t>AGRITECNA NOVARA</t>
  </si>
  <si>
    <t>FEDERAZIONE PROVINCIALE COLDIRETTI LA SPEZIA</t>
  </si>
  <si>
    <t>FEDERAZIONE PROVINCIALE COLDIRETTI TERNI</t>
  </si>
  <si>
    <t>FEDERAZIONE PROVINCIALE COLTIVATORI DIRETTI DI REGGIO CALABRIA</t>
  </si>
  <si>
    <t>FIDELITY TOURS</t>
  </si>
  <si>
    <t>ASSOCIAZIONE JACK AND JO THEATRE</t>
  </si>
  <si>
    <t>IL SOLE 24 ORE S.P.A.</t>
  </si>
  <si>
    <t>K SERVICE ELETTROMECCANICA</t>
  </si>
  <si>
    <t>MONDIALTECNICA SNC</t>
  </si>
  <si>
    <t>ECO SISTEM S.P.A.</t>
  </si>
  <si>
    <t>IMPRESA VERDE CREMONA S.R.L.</t>
  </si>
  <si>
    <t>SAPORI D'AUTORE S.A.S</t>
  </si>
  <si>
    <t>CIA SERVICE CROTONE S.R.L.</t>
  </si>
  <si>
    <t>SOCIETÀ ITALIANA DI ECONOMIA AGRO-ALIMENTARE</t>
  </si>
  <si>
    <t>AGRICOLTURA PROGRESSO PROVINCIE NOVARA VCO</t>
  </si>
  <si>
    <t>ARIESPACE S.R.L.</t>
  </si>
  <si>
    <t>COOPERATIVA CO.R.AG.GIO.</t>
  </si>
  <si>
    <t>IMPRESA VERDE SONDRIO S.R.L.</t>
  </si>
  <si>
    <t>FEDERAZIONE PROVINCIALE COLDIRETTI IMPERIA</t>
  </si>
  <si>
    <t>CONFEDERAZIONE ITALIANA AGRICOLTORI</t>
  </si>
  <si>
    <t>ASSOCIAZIONE AGRICOLTURA E PROGRESSO DI CUNEO</t>
  </si>
  <si>
    <t>GBR ROSSETTO S.P.A.</t>
  </si>
  <si>
    <t>FONDAZIONE OPERE ANTONIANE - HOTEL IL CANTICO</t>
  </si>
  <si>
    <t>ORA ELETTRICA S.R.L.</t>
  </si>
  <si>
    <t>ASSOCIAZIONE CIPA-AT SVILUPPO RURALE TOSCANA</t>
  </si>
  <si>
    <t>COMPAGNIA DELLE FORESTE SRL</t>
  </si>
  <si>
    <t>IMPRESA VERDE ASTI</t>
  </si>
  <si>
    <t>CIPA-AT DI ASTI</t>
  </si>
  <si>
    <t>STUDIO AGROSYSTEM S.R.L.</t>
  </si>
  <si>
    <t>INFORMA UK LIMITED</t>
  </si>
  <si>
    <t>AGRICOLTURA PROGRESSO DELLA PROVINCIA DI TORINO</t>
  </si>
  <si>
    <t>CONFEDERAZIONE ITALIANA AGRICOLTORI DI FROSINONE</t>
  </si>
  <si>
    <t>UNIONE INTERPROVINCIALE DEGLI AGRICOLTORI DI VERCELLI E BIELLA</t>
  </si>
  <si>
    <t>ARISTEA INTERNATIONAL S.R.L.</t>
  </si>
  <si>
    <t>CONFAGRICOLTURA ALESSANDRIA</t>
  </si>
  <si>
    <t>IMPRESA VERDE INTERPROVINCIALE COMO E LECCO</t>
  </si>
  <si>
    <t>CIA MACERATA SERVIZI S.R.L.</t>
  </si>
  <si>
    <t>INFOCAMERE S.C.P.A.</t>
  </si>
  <si>
    <t>COLDIRETTI GENOVA</t>
  </si>
  <si>
    <t>FEDERAZIONE PROVINCIALE COLDIRETTI PERUGIA</t>
  </si>
  <si>
    <t>DINAMICA S.C. A R.L.</t>
  </si>
  <si>
    <t>CE.SI. S.R.L.</t>
  </si>
  <si>
    <t>IFNET S.R.L.</t>
  </si>
  <si>
    <t>G.S.A. GESTIONE SERVIZI AZIENDALI DI S.SILVESTRI</t>
  </si>
  <si>
    <t>CONFEDERAZIONE ITALIANA AGRICOLTORI GENOVA</t>
  </si>
  <si>
    <t>ALPHA LANGUAGES DI SIMONE DE BARDI E SERENA TROTTA</t>
  </si>
  <si>
    <t>CONFEDERAZIONE ITALIANA AGRICOLTORI IMPERIA</t>
  </si>
  <si>
    <t>SAP ITALIA S.P.A.</t>
  </si>
  <si>
    <t>CIRANO GOLOSITÀ S.R.L.</t>
  </si>
  <si>
    <t>FEDERAZIONE PROVINCIALE COLDIRETTI SAVONA</t>
  </si>
  <si>
    <t>ASSOCIAZIONE PRODUTTORI AGRICOLI ITALIANI A.P.A.I.</t>
  </si>
  <si>
    <t>CONTESTI S.R.L.</t>
  </si>
  <si>
    <t>FEDERAZIONE PROVINCIALE COLDIRETTI CUNEO</t>
  </si>
  <si>
    <t>AIEL - ASSOCIAZIONE ITALIANA ENERGIE AGROFORESTALI</t>
  </si>
  <si>
    <t>CAA - CONFAGRICOLTURA TOSCANA</t>
  </si>
  <si>
    <t>EMMEGIESSE S.P.A.</t>
  </si>
  <si>
    <t>ASPEN CONGRESSI S.R.L.</t>
  </si>
  <si>
    <t>ASSOCIAZIONE PROVINCIALE AGRITECNA DI TORINO</t>
  </si>
  <si>
    <t>HD SERVICE DI MASOLINO &amp; C. SNC</t>
  </si>
  <si>
    <t>ANAGRIBIOS ASSOCIAZIONE NAZIONALE DELL'AGRICOLTURA BIOLOGICA</t>
  </si>
  <si>
    <t>CONFAGRICOLTURA DI REGGIO CALABRIA</t>
  </si>
  <si>
    <t>UNIPOL ASSICURAZIONE S.P.A. GERENZA DI ROMA</t>
  </si>
  <si>
    <t>CONFEDERAZIONE ITALIANA AGRICOLTORI LA SPEZIA</t>
  </si>
  <si>
    <t>LIBERA ASSOCIAZIONE AGRICOLTORI CREMONESI</t>
  </si>
  <si>
    <t>ORGANIZZAZIONE DI PRODUTTORI OLIVICOLI SOCIETÀ COOPERATIVA A.CO.OR.OL. SOC. COOP.</t>
  </si>
  <si>
    <t>IMPRESA VERDE TORINO</t>
  </si>
  <si>
    <t>CONFAGRICOLTURA ROMA - UNIONE PROVINCIALE AGRICOLTORI</t>
  </si>
  <si>
    <t>SHOPSÌ SRL</t>
  </si>
  <si>
    <t>AGRICOLTURA PROGRESSO DI ALESSANDRIA</t>
  </si>
  <si>
    <t>HOTEL SENONER UNTERDRITTL</t>
  </si>
  <si>
    <t>IMPRESA VERDE MANTOVA S.R.L.</t>
  </si>
  <si>
    <t>IMPRESA VERDE BERGAMO S.R.L.</t>
  </si>
  <si>
    <t>AGRITECNA ASTI</t>
  </si>
  <si>
    <t>TRASLOCHI VINCI DI VINCI TERESA</t>
  </si>
  <si>
    <t>C.I.A. AGRISERVICE SRL</t>
  </si>
  <si>
    <t>EDIZIONI L'INFORMATORE AGRARIO S.R.L.</t>
  </si>
  <si>
    <t>IMPRESA VERDE CUNEO</t>
  </si>
  <si>
    <t>IMPRESA VERDE ALESSANDRIA</t>
  </si>
  <si>
    <t>ORA ELETTRICA SRL</t>
  </si>
  <si>
    <t>IMPRESA VERDE COLDIRETTI AOSTA</t>
  </si>
  <si>
    <t>FEDERAZIONE INTERPROVINCIALE COLDIRETTI DI CZ, KR E VV</t>
  </si>
  <si>
    <t>CONFAGRICOLTURA UMBRIA</t>
  </si>
  <si>
    <t>ISTITUTO DI VIGILANZA EUROPOL SERVICE S.R.L.</t>
  </si>
  <si>
    <t>C.A.T.A.C. CUNEO 1</t>
  </si>
  <si>
    <t>SAS INSTITUTE S.R.L.</t>
  </si>
  <si>
    <t>C.I.A. ASSOCIAZIONE INTERPROVINCIALE DI MILANO, LODI, MONZA E BRIANZA</t>
  </si>
  <si>
    <t>MARCA DI ANCONA CIA S.R.L.</t>
  </si>
  <si>
    <t>AZIENDA AGRITURISTICA DOMUS</t>
  </si>
  <si>
    <t>TECNOPOLIS - PARCO SCIENTIFICO E TECNOLOGICO S.C. A R.L.</t>
  </si>
  <si>
    <t>EDITRICE S.I.F.I.C. S.R.L.</t>
  </si>
  <si>
    <t>CEIDA</t>
  </si>
  <si>
    <t>VERONA FIERE</t>
  </si>
  <si>
    <t>IPTSAT SRL</t>
  </si>
  <si>
    <t>P.A. DIGITALE S.P.A.</t>
  </si>
  <si>
    <t>MARCELLINI Laura</t>
  </si>
  <si>
    <t>C.A.I.C.T. SRL</t>
  </si>
  <si>
    <t>FEDERLOMBARDA AGRICOLTORI S.R.L.</t>
  </si>
  <si>
    <t>FEDERAZIONE PROVINCIALE COLDIRETTI DI ALESSANDRIA</t>
  </si>
  <si>
    <t>FRANCOANGELI S.R.L.</t>
  </si>
  <si>
    <t>BOLOGNA FIERE SPA</t>
  </si>
  <si>
    <t>FEDERAZIONE INTERPROVINCIALE COLDIRETTI VERCELLI E BIELLA</t>
  </si>
  <si>
    <t>CIA SERVICE GROUP S.R.L.</t>
  </si>
  <si>
    <t>CIPA-AT PIEMONTE</t>
  </si>
  <si>
    <t>SITER - SOCIETÀ COOPERATIVA</t>
  </si>
  <si>
    <t>CO.L.SER SERVIZI S.C.R.L.</t>
  </si>
  <si>
    <t>CO.L.SER SERVIZI</t>
  </si>
  <si>
    <t>LA FORGIA S.R.L.</t>
  </si>
  <si>
    <t>AGRICOLTURA PROGRESSO VERCELLI E BIELLA</t>
  </si>
  <si>
    <t>AGENZIA DI SVILUPPO RURALE S.R.L.</t>
  </si>
  <si>
    <t>IMV ITALIA SRL</t>
  </si>
  <si>
    <t>DIPARTIMENTO DI SCIENZE STATISTICHE UNIVERSITÀ DEGLI STUDI DI ROMA "LA SAPIENZA"</t>
  </si>
  <si>
    <t>CONFEDERAZIONE ITALIANA AGRICOLTORI DELL'UMBRIA</t>
  </si>
  <si>
    <t>PUBLIGEST SNC</t>
  </si>
  <si>
    <t>FEDERAZIONE REGIONALE COLDIRETTI DEL MOLISE</t>
  </si>
  <si>
    <t>C.I.O.C.</t>
  </si>
  <si>
    <t>SPSS ITALIA SRL</t>
  </si>
  <si>
    <t>UIMEC-COPAGRI DI RIETI</t>
  </si>
  <si>
    <t>OPTIME S.R.L.</t>
  </si>
  <si>
    <t>LEGA PRODUTTORI UIMEC DI MONTALTO UFFUGO</t>
  </si>
  <si>
    <t>THE NIELSEN COMPANY (ITALY) SRL</t>
  </si>
  <si>
    <t>COLDIRETTI LIGURIA</t>
  </si>
  <si>
    <t>C.R.P.A. S.P.A. - CENTRO RICERCHE PRODUZIONI ANIMALI</t>
  </si>
  <si>
    <t>UNIONE PROVINCIALE AGRICOLTORI DI CUNEO</t>
  </si>
  <si>
    <t>IMV ITALIA S.R.L.</t>
  </si>
  <si>
    <t>OUT-SIDER A R.L.</t>
  </si>
  <si>
    <t>CIA SERVIZI S.R.L.</t>
  </si>
  <si>
    <t>TECLO - SERVIZI TECNICI COMMERCIALI E LOGISTICI S.R.L.</t>
  </si>
  <si>
    <t>FEDERAZIONE INTERPROVINCIALE COLDIRETTI DI VERCELLI E BIELLA</t>
  </si>
  <si>
    <t>A.I.A.B. ASSOCIAZIONE ITALIANA AGRICOLTURA BIOLOGICA</t>
  </si>
  <si>
    <t>C.I.A. PROVINCIALE MANTOVA - ELABORA S.R.L</t>
  </si>
  <si>
    <t>VMS'S GROUP S.R.L.</t>
  </si>
  <si>
    <t>CARTOIDEE DI CULTRARO VASTA GIUSEPPE</t>
  </si>
  <si>
    <t>CIPAT - CENTRO ISTRUZIONE PROFESSIONALE ASSISTENZA TECNICA</t>
  </si>
  <si>
    <t>ROMA EVENTI FONTANA DI TREVI</t>
  </si>
  <si>
    <t>ROMA EVENTI - FONTANA DI TREVI</t>
  </si>
  <si>
    <t>AGENZIA IMMOBILIARE OSOPPO</t>
  </si>
  <si>
    <t>RCS Media Group spa</t>
  </si>
  <si>
    <t>01/01/2014</t>
  </si>
  <si>
    <t>31/12/2016</t>
  </si>
  <si>
    <t>08/05/2013</t>
  </si>
  <si>
    <t>07/05/2014</t>
  </si>
  <si>
    <t>22/04/2013</t>
  </si>
  <si>
    <t>21/04/2014</t>
  </si>
  <si>
    <t>25/01/2013</t>
  </si>
  <si>
    <t>24/06/2013</t>
  </si>
  <si>
    <t>28/01/2013</t>
  </si>
  <si>
    <t>31/12/2014</t>
  </si>
  <si>
    <t>26/03/2013</t>
  </si>
  <si>
    <t>31/12/2013</t>
  </si>
  <si>
    <t>01/01/2013</t>
  </si>
  <si>
    <t>14/05/2013</t>
  </si>
  <si>
    <t>23/09/2013</t>
  </si>
  <si>
    <t>28/05/2013</t>
  </si>
  <si>
    <t>27/05/2016</t>
  </si>
  <si>
    <t>01/06/2013</t>
  </si>
  <si>
    <t>31/05/2014</t>
  </si>
  <si>
    <t>13/05/2014</t>
  </si>
  <si>
    <t>05/09/2013</t>
  </si>
  <si>
    <t>15/04/2014</t>
  </si>
  <si>
    <t>29/10/2013</t>
  </si>
  <si>
    <t>04/11/2013</t>
  </si>
  <si>
    <t>15/06/2013</t>
  </si>
  <si>
    <t>31/07/2013</t>
  </si>
  <si>
    <t>3/12/2013</t>
  </si>
  <si>
    <t>2/06/2014</t>
  </si>
  <si>
    <t>01/05/2013</t>
  </si>
  <si>
    <t>01/03/2013</t>
  </si>
  <si>
    <t>05/07/2013</t>
  </si>
  <si>
    <t>31/10/2013</t>
  </si>
  <si>
    <t>01/11/2013</t>
  </si>
  <si>
    <t>20/03/2013</t>
  </si>
  <si>
    <t>31/05/2013</t>
  </si>
  <si>
    <t>30/09/2013</t>
  </si>
  <si>
    <t>10/06/2013</t>
  </si>
  <si>
    <t>10/07/2013</t>
  </si>
  <si>
    <t>22/05/2013</t>
  </si>
  <si>
    <t>11/04/2013</t>
  </si>
  <si>
    <t>08/04/2013</t>
  </si>
  <si>
    <t>29/07/2013</t>
  </si>
  <si>
    <t>15/03/2013</t>
  </si>
  <si>
    <t>30/06/2013</t>
  </si>
  <si>
    <t>27/09/2013</t>
  </si>
  <si>
    <t>16/12/2013</t>
  </si>
  <si>
    <t>24/04/2013</t>
  </si>
  <si>
    <t>10/05/2013</t>
  </si>
  <si>
    <t>16/10/2013</t>
  </si>
  <si>
    <t>15/10/2015</t>
  </si>
  <si>
    <t>03/07/2013</t>
  </si>
  <si>
    <t>12/07/2013</t>
  </si>
  <si>
    <t>01/10/2013</t>
  </si>
  <si>
    <t>05/11/2013</t>
  </si>
  <si>
    <t>27/12/2013</t>
  </si>
  <si>
    <t>11/01/2014</t>
  </si>
  <si>
    <t>18/04/2013</t>
  </si>
  <si>
    <t>19/04/2013</t>
  </si>
  <si>
    <t>31/03/2014</t>
  </si>
  <si>
    <t>15/05/2013</t>
  </si>
  <si>
    <t>14/01/2014</t>
  </si>
  <si>
    <t>30/04/2014</t>
  </si>
  <si>
    <t>02/10/2013</t>
  </si>
  <si>
    <t>04/10/2013</t>
  </si>
  <si>
    <t>31/10/2014</t>
  </si>
  <si>
    <t>30/04/2013</t>
  </si>
  <si>
    <t>08/07/2013</t>
  </si>
  <si>
    <t>23/05/2013</t>
  </si>
  <si>
    <t>31/05/2015</t>
  </si>
  <si>
    <t>06/06/2013</t>
  </si>
  <si>
    <t>07/06/2013</t>
  </si>
  <si>
    <t>22/03/2013</t>
  </si>
  <si>
    <t>28/10/2013</t>
  </si>
  <si>
    <t>08/02/2013</t>
  </si>
  <si>
    <t>07/02/2014</t>
  </si>
  <si>
    <t>12/11/2013</t>
  </si>
  <si>
    <t>31/03/2013</t>
  </si>
  <si>
    <t>31/03/2016</t>
  </si>
  <si>
    <t>30/05/2013</t>
  </si>
  <si>
    <t>31/12/2015</t>
  </si>
  <si>
    <t>01/04/2013</t>
  </si>
  <si>
    <t>30/09/2014</t>
  </si>
  <si>
    <t>31/01/2014</t>
  </si>
  <si>
    <t>17/09/2013</t>
  </si>
  <si>
    <t>31/10/2016</t>
  </si>
  <si>
    <t>14/10/2013</t>
  </si>
  <si>
    <t>09/11/2013</t>
  </si>
  <si>
    <t>5/11/2013</t>
  </si>
  <si>
    <t>20/10/2014</t>
  </si>
  <si>
    <t>30/05/2014</t>
  </si>
  <si>
    <t>06/10/2013</t>
  </si>
  <si>
    <t>05/10/2015</t>
  </si>
  <si>
    <t>05/03/2013</t>
  </si>
  <si>
    <t>04/03/2014</t>
  </si>
  <si>
    <t>21/06/2013</t>
  </si>
  <si>
    <t>20/06/2014</t>
  </si>
  <si>
    <t>01/08/2013</t>
  </si>
  <si>
    <t>31/07/2016</t>
  </si>
  <si>
    <t>12/06/2013</t>
  </si>
  <si>
    <t>20/01/2014</t>
  </si>
  <si>
    <t>01/07/2013</t>
  </si>
  <si>
    <t>30/06/2014</t>
  </si>
  <si>
    <t>05/02/2013</t>
  </si>
  <si>
    <t>23/07/2013</t>
  </si>
  <si>
    <t>15/10/2013</t>
  </si>
  <si>
    <t>14/03/2016</t>
  </si>
  <si>
    <t>22/02/2013</t>
  </si>
  <si>
    <t>21/03/2013</t>
  </si>
  <si>
    <t>ZA807FFD7C</t>
  </si>
  <si>
    <t>ZDE0819D0D</t>
  </si>
  <si>
    <t>Z9A080C4AB</t>
  </si>
  <si>
    <t>ZFA07F0013</t>
  </si>
  <si>
    <t>Affidamento servizio di corriere espresso nazionale ed internazionale per il triennio 2013-2014-2015</t>
  </si>
  <si>
    <t>Servizio di catering del 17 gennaio 2013</t>
  </si>
  <si>
    <t>Servizio fotografico presso la pinacoteca CRA</t>
  </si>
  <si>
    <t>Servizio di catering per evento a Firenze l'11 gennaio 2013</t>
  </si>
  <si>
    <t>GLS - TRASPORTI ROMA RX S.R.L.</t>
  </si>
  <si>
    <t>PALOMBINI EUR S.R.L.</t>
  </si>
  <si>
    <t>NUOVI EVENTI S.R.L.</t>
  </si>
  <si>
    <t>17/01/2013</t>
  </si>
  <si>
    <t>11/01/2013</t>
  </si>
  <si>
    <t>Fondazione Simone Cesaretti</t>
  </si>
  <si>
    <t>46391679B5</t>
  </si>
  <si>
    <t>Pubblicazione e diffusione di n. 9 inserti su altrettante ricerche realizzate dall’INEA</t>
  </si>
  <si>
    <t>Business Media de Il Sole 24 Ore S.p.a.</t>
  </si>
  <si>
    <t>STUDIO ITALIA di Architetto Francesco Italia</t>
  </si>
  <si>
    <t>01/01/213</t>
  </si>
  <si>
    <t>C.R.P.A. CENTRO RICERCHE PRODUZIONI ANIMALI S.P.A.</t>
  </si>
  <si>
    <t>Servizio di pernottamento e cenaa Bressanone  per la sera del 29 maggio 2013</t>
  </si>
  <si>
    <t>4946464F35</t>
  </si>
  <si>
    <t>Acquisto n. 4 PC portatili Sony Vaio serie S</t>
  </si>
  <si>
    <t>QUASARTEK</t>
  </si>
  <si>
    <t>4949698BFE</t>
  </si>
  <si>
    <t>Sviluppo e aggiornamento del sistema di ProtocolloASP</t>
  </si>
  <si>
    <t>DATADIGIT</t>
  </si>
  <si>
    <t>4942741EE4</t>
  </si>
  <si>
    <t>Acquisto n.3 PC HP 8300 AIO, n.1 monitor HP Pavillion 23xi</t>
  </si>
  <si>
    <t xml:space="preserve">VI.S.A. SISTEMI </t>
  </si>
  <si>
    <t>Noleggio 1 macchina fotocopiatrice/multifunzione SHARP MX-M502N</t>
  </si>
  <si>
    <t>SHARP ELETTRONICS ITALIA SPA</t>
  </si>
  <si>
    <t>Z0709A89D7</t>
  </si>
  <si>
    <t>Acquisto 1 fotoconduttore, 1 collettore, 1 fusore 2 toner ciano, 1 toner giallo per OKI7300 e Epson Aculaser 910</t>
  </si>
  <si>
    <t>MIDA SRL</t>
  </si>
  <si>
    <t>Z8109685DB</t>
  </si>
  <si>
    <t>Convenzione Consip "Telefonia Mobile 5" - n.14 chiavette modem USB, n. 14 SIM CARD</t>
  </si>
  <si>
    <t>TELECOM ITALIA SPA</t>
  </si>
  <si>
    <t>Z1B09681E5</t>
  </si>
  <si>
    <t>Acquisto n.140 cartucce nero e n.70 cartucce colore per stampante canon IP100</t>
  </si>
  <si>
    <t>VALSECCHI GIOVANNI SRL</t>
  </si>
  <si>
    <t>52071525C3</t>
  </si>
  <si>
    <t>Noleggio n. 3 multifunzione Kyocera 3500i</t>
  </si>
  <si>
    <t>KYOCERA DOCUMENT SOLUTION SPA</t>
  </si>
  <si>
    <t>Z630A54952</t>
  </si>
  <si>
    <t>Acquisto n.3 HD HP SATA, n. 1 HD HP SAS</t>
  </si>
  <si>
    <t>MEMOGRAPH</t>
  </si>
  <si>
    <t>ZC10A852AD</t>
  </si>
  <si>
    <t>Acquisto n. 5 toner giallo, n.5 toner ciano, n.5 toner magenta, n.5 toner nero per brother HL3040CN</t>
  </si>
  <si>
    <t>DEBA SRL</t>
  </si>
  <si>
    <t>Z0D0AB87D6</t>
  </si>
  <si>
    <t>Acquisto bilancia analitica Radwag</t>
  </si>
  <si>
    <t>LABOINDUSTRIA SPA</t>
  </si>
  <si>
    <t>Z690AB8FF7</t>
  </si>
  <si>
    <t>acquisto bagno ad ultrasuoni Soltec</t>
  </si>
  <si>
    <t>UNIFO SRL</t>
  </si>
  <si>
    <t>ZE80ABA66E</t>
  </si>
  <si>
    <t>Acquisto 1 workstation HP + monitor</t>
  </si>
  <si>
    <t>Z940AC2EA0</t>
  </si>
  <si>
    <t>acquisto n.3 Workstation Lenovo+scheda graf.+monitor</t>
  </si>
  <si>
    <t>BERNINI INFORMATICA SRL</t>
  </si>
  <si>
    <t>Z400BBCCE3</t>
  </si>
  <si>
    <t>Acquisto n.3 netbook Asus</t>
  </si>
  <si>
    <t>NADA 2008</t>
  </si>
  <si>
    <t>Z720BDCB76</t>
  </si>
  <si>
    <t>acquisto n. 3  Notebook Sony Vaio S</t>
  </si>
  <si>
    <t>R1</t>
  </si>
  <si>
    <t>ZBD0C04A5A</t>
  </si>
  <si>
    <t xml:space="preserve">Acquisto n.1800 risme carta A4 + n.50 risme carta A3 </t>
  </si>
  <si>
    <t>A.C.M. SRL</t>
  </si>
  <si>
    <t>Z320C0773F</t>
  </si>
  <si>
    <t>Acquisto n.2 DAE WITH 12x3.5 inch Drive slot + 12x1Tb 7200rpm NL-SAS 3.5 drive slot UPG</t>
  </si>
  <si>
    <t>SFERA SRL</t>
  </si>
  <si>
    <t>5456248E46</t>
  </si>
  <si>
    <t>Acquisto n.26 PC desktop Olidata T5060 + monitor 21,5"</t>
  </si>
  <si>
    <t>OLIDATA SPA</t>
  </si>
  <si>
    <t>Z1B0C32F10</t>
  </si>
  <si>
    <t>Acquisto n. 9 Hard Disk portatili 1Tb +  n.4 Hard Disk da tavolo 2Tb</t>
  </si>
  <si>
    <t>KORA SISTEMI INFORMATICI SRL</t>
  </si>
  <si>
    <t>ZB10C69ADA</t>
  </si>
  <si>
    <t>Acquisto microfono CHATAttach 150</t>
  </si>
  <si>
    <t>Acquisto toner HP 5550</t>
  </si>
  <si>
    <t>54561372B0</t>
  </si>
  <si>
    <t>Z290CE7374</t>
  </si>
  <si>
    <t xml:space="preserve">Acquisto n.6 Hard Disk 2Tb  </t>
  </si>
  <si>
    <t>MENHIR COMPUTERS</t>
  </si>
  <si>
    <t>ZD00CE7167</t>
  </si>
  <si>
    <t>Acquisto n.2 PC HP AIO</t>
  </si>
  <si>
    <t>ZEB0CE71D1</t>
  </si>
  <si>
    <t>Acquisto n.3 notebook HP Probook</t>
  </si>
  <si>
    <t>Z090AAB8DC</t>
  </si>
  <si>
    <t>Z2D0BEB1E7</t>
  </si>
  <si>
    <t>Z530AB832C</t>
  </si>
  <si>
    <t>Z5C0BEBC9C</t>
  </si>
  <si>
    <t>Z850AAB8F2</t>
  </si>
  <si>
    <t>€ 2.640,00</t>
  </si>
  <si>
    <t>€. 6.991,37</t>
  </si>
  <si>
    <t>A.Richiesta non pervenutaA.</t>
  </si>
  <si>
    <t>Z8E09BE7FA</t>
  </si>
  <si>
    <t>Associazione Bartola</t>
  </si>
  <si>
    <t>Sostegno, promozione e valorizzazione del sito di economia e politica agraria Agriregionieuropa</t>
  </si>
  <si>
    <t>527599941B</t>
  </si>
  <si>
    <t xml:space="preserve">UNIVERSITA’ CATTOLICA DEL SACRO CUORE </t>
  </si>
  <si>
    <t>UNIVERSITA’ DEGLI STUDI DI UDINE - Dipartimento di Scienze Economiche e Statistiche</t>
  </si>
  <si>
    <t>5332060B19</t>
  </si>
  <si>
    <t xml:space="preserve">1. Analisi dei costi finanziari del servizio irriguo e delle modalità con cui vengono finanziati
2. Analisi metodologica e operativa del concetto di “costo di scarsità”
3. Analisi dei benefici esterni connessi con la pratica irrigua
</t>
  </si>
  <si>
    <t>Attività di ricerca prevista nell’ambito del progetto INEA dal titolo “Strumenti di supporto per la valutazione del rischio di frodi nel sistema agroalimentare”</t>
  </si>
  <si>
    <t>Accordo con la Fondazione Cesaretti per la realizzazione del programma Fulbright</t>
  </si>
  <si>
    <t>INTERSERVICE GROUP S.A.S.</t>
  </si>
  <si>
    <t>Pubblicazione dei dati sui contratti pubblici come disposto dalla Legge n. 190 del 6 novembre 2012 ed in conformità alle disposizioni di cui alla deliberazione dell'Autorità di Vigilanza sui Contratti Pubblici di Lavori, Servizi e Forniture numero 26 del 22/05/2013 e alle indicazioni operative di cui al comunicato del Presidente dell'Autorità del 22/05/2013.</t>
  </si>
  <si>
    <t>Istituto Nazionale di Economia Agraria</t>
  </si>
  <si>
    <t>INEA - Istituto Nazionale di Economia Agraria</t>
  </si>
  <si>
    <t>licenza</t>
  </si>
  <si>
    <t>Pubblicazione ai sensi art. 32 legge 190/2012 anno 2013</t>
  </si>
  <si>
    <t>dataPubblicazioneDataset</t>
  </si>
  <si>
    <t>abstract</t>
  </si>
  <si>
    <t>titolo</t>
  </si>
  <si>
    <t>entePubblicatore</t>
  </si>
  <si>
    <t>dataUltimoAggiornamentoDataset</t>
  </si>
  <si>
    <t>annoRiferimento</t>
  </si>
  <si>
    <t>urlFile</t>
  </si>
  <si>
    <t>cig</t>
  </si>
  <si>
    <t>codicefiscaleProp</t>
  </si>
  <si>
    <t>denominazione</t>
  </si>
  <si>
    <t>oggetto</t>
  </si>
  <si>
    <t>sceltaContraente</t>
  </si>
  <si>
    <t>dataInizio</t>
  </si>
  <si>
    <t>importoaggiudicazione</t>
  </si>
  <si>
    <t>dataUltimazione</t>
  </si>
  <si>
    <t>importoSommeLiquidate</t>
  </si>
  <si>
    <t>ragioneSociale</t>
  </si>
  <si>
    <t>http://www.inea.it/documents/10179/171264/datasetAppaltiL190.xml</t>
  </si>
  <si>
    <t>IODL</t>
  </si>
  <si>
    <t>5065040B39</t>
  </si>
  <si>
    <t xml:space="preserve">Azienda Agricola e Agrituristica
Santa Maria di Boutet Daniel Jacques
</t>
  </si>
  <si>
    <t>Z11097C3BC</t>
  </si>
  <si>
    <t>Z7E0A059E9</t>
  </si>
  <si>
    <t>Z150A33383</t>
  </si>
  <si>
    <t xml:space="preserve">ZBD0A333B1 </t>
  </si>
  <si>
    <t>Licenza d'uso e manutenzione del programma "URBI eGov 2012"</t>
  </si>
  <si>
    <t>Attivazione abbonamento, assistenza help desk Servizi ASP</t>
  </si>
  <si>
    <t>04-PROCEDURA NEGOZIATA SENZA PREVIA PUBBLICAZIONE DEL BANDO</t>
  </si>
  <si>
    <t>26-AFFIDAMENTO DIRETTO IN ADESIONE AD ACCORDO QUADRO/CONVENZIONE</t>
  </si>
  <si>
    <t>23-AFFIDAMENTO IN ECONOMIA - AFFIDAMENTO DIRETTO</t>
  </si>
  <si>
    <t>08-AFFIDAMENTO IN ECONOMIA - COTTIMO FIDUCIARIO</t>
  </si>
  <si>
    <t>5369544FDE</t>
  </si>
  <si>
    <t>Servizi in outsourcing di portierato, controllo accessi e front office</t>
  </si>
  <si>
    <t>01-PROCEDURA APERTA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</si>
</sst>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h\.mm\.ss"/>
    <numFmt numFmtId="170" formatCode="&quot;€&quot;\ 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49" fontId="3" fillId="0" borderId="10" xfId="48" applyNumberFormat="1" applyFont="1" applyFill="1" applyBorder="1" applyAlignment="1">
      <alignment horizontal="center" vertical="center" wrapText="1"/>
      <protection/>
    </xf>
    <xf numFmtId="14" fontId="3" fillId="0" borderId="10" xfId="48" applyNumberFormat="1" applyFont="1" applyFill="1" applyBorder="1" applyAlignment="1">
      <alignment horizontal="center" vertical="center" wrapText="1"/>
      <protection/>
    </xf>
    <xf numFmtId="14" fontId="3" fillId="0" borderId="10" xfId="49" applyNumberFormat="1" applyFont="1" applyFill="1" applyBorder="1" applyAlignment="1">
      <alignment horizontal="center" vertical="center" wrapText="1"/>
      <protection/>
    </xf>
    <xf numFmtId="14" fontId="44" fillId="0" borderId="10" xfId="0" applyNumberFormat="1" applyFont="1" applyBorder="1" applyAlignment="1">
      <alignment horizontal="center" vertical="center"/>
    </xf>
    <xf numFmtId="14" fontId="44" fillId="0" borderId="10" xfId="0" applyNumberFormat="1" applyFont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/>
    </xf>
    <xf numFmtId="49" fontId="3" fillId="0" borderId="10" xfId="49" applyNumberFormat="1" applyFont="1" applyFill="1" applyBorder="1" applyAlignment="1">
      <alignment horizontal="center" vertical="center" wrapText="1"/>
      <protection/>
    </xf>
    <xf numFmtId="49" fontId="4" fillId="33" borderId="10" xfId="49" applyNumberFormat="1" applyFont="1" applyFill="1" applyBorder="1" applyAlignment="1">
      <alignment horizontal="center" vertical="center" wrapText="1"/>
      <protection/>
    </xf>
    <xf numFmtId="49" fontId="44" fillId="0" borderId="0" xfId="0" applyNumberFormat="1" applyFont="1" applyAlignment="1">
      <alignment horizontal="center" vertical="center"/>
    </xf>
    <xf numFmtId="0" fontId="5" fillId="34" borderId="10" xfId="48" applyFont="1" applyFill="1" applyBorder="1" applyAlignment="1">
      <alignment horizontal="center" vertical="center" wrapText="1"/>
      <protection/>
    </xf>
    <xf numFmtId="49" fontId="5" fillId="34" borderId="10" xfId="48" applyNumberFormat="1" applyFont="1" applyFill="1" applyBorder="1" applyAlignment="1">
      <alignment horizontal="center" vertical="center" wrapText="1"/>
      <protection/>
    </xf>
    <xf numFmtId="0" fontId="44" fillId="0" borderId="10" xfId="0" applyNumberFormat="1" applyFont="1" applyBorder="1" applyAlignment="1">
      <alignment horizontal="justify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 wrapText="1"/>
    </xf>
    <xf numFmtId="0" fontId="44" fillId="0" borderId="0" xfId="0" applyNumberFormat="1" applyFont="1" applyAlignment="1">
      <alignment horizontal="center" vertical="center"/>
    </xf>
    <xf numFmtId="0" fontId="30" fillId="0" borderId="10" xfId="36" applyNumberFormat="1" applyBorder="1" applyAlignment="1" applyProtection="1">
      <alignment horizontal="center" vertical="center" wrapText="1"/>
      <protection/>
    </xf>
    <xf numFmtId="0" fontId="45" fillId="0" borderId="0" xfId="0" applyNumberFormat="1" applyFont="1" applyAlignment="1">
      <alignment horizontal="center" vertical="center"/>
    </xf>
    <xf numFmtId="0" fontId="44" fillId="33" borderId="10" xfId="0" applyNumberFormat="1" applyFont="1" applyFill="1" applyBorder="1" applyAlignment="1">
      <alignment horizontal="justify" vertical="center" wrapText="1"/>
    </xf>
    <xf numFmtId="0" fontId="44" fillId="33" borderId="10" xfId="0" applyNumberFormat="1" applyFont="1" applyFill="1" applyBorder="1" applyAlignment="1">
      <alignment horizontal="center" vertical="center" wrapText="1"/>
    </xf>
    <xf numFmtId="14" fontId="44" fillId="33" borderId="10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30" fillId="33" borderId="10" xfId="36" applyNumberFormat="1" applyFill="1" applyBorder="1" applyAlignment="1" applyProtection="1">
      <alignment horizontal="center" vertical="center" wrapText="1"/>
      <protection/>
    </xf>
    <xf numFmtId="49" fontId="3" fillId="33" borderId="10" xfId="49" applyNumberFormat="1" applyFont="1" applyFill="1" applyBorder="1" applyAlignment="1">
      <alignment horizontal="center" vertical="center" wrapText="1"/>
      <protection/>
    </xf>
    <xf numFmtId="0" fontId="44" fillId="33" borderId="0" xfId="0" applyFont="1" applyFill="1" applyAlignment="1">
      <alignment horizontal="center" vertical="center"/>
    </xf>
    <xf numFmtId="14" fontId="3" fillId="33" borderId="10" xfId="49" applyNumberFormat="1" applyFont="1" applyFill="1" applyBorder="1" applyAlignment="1">
      <alignment horizontal="center" vertical="center" wrapText="1"/>
      <protection/>
    </xf>
    <xf numFmtId="14" fontId="44" fillId="33" borderId="10" xfId="0" applyNumberFormat="1" applyFont="1" applyFill="1" applyBorder="1" applyAlignment="1">
      <alignment horizontal="center" vertical="center"/>
    </xf>
    <xf numFmtId="14" fontId="4" fillId="33" borderId="10" xfId="49" applyNumberFormat="1" applyFont="1" applyFill="1" applyBorder="1" applyAlignment="1">
      <alignment horizontal="center" vertical="center" wrapText="1"/>
      <protection/>
    </xf>
    <xf numFmtId="14" fontId="4" fillId="0" borderId="10" xfId="48" applyNumberFormat="1" applyFont="1" applyFill="1" applyBorder="1" applyAlignment="1">
      <alignment horizontal="center" vertical="center" wrapText="1"/>
      <protection/>
    </xf>
    <xf numFmtId="49" fontId="44" fillId="0" borderId="10" xfId="0" applyNumberFormat="1" applyFont="1" applyBorder="1" applyAlignment="1">
      <alignment horizontal="justify" vertical="center" wrapText="1"/>
    </xf>
    <xf numFmtId="49" fontId="30" fillId="0" borderId="10" xfId="36" applyNumberFormat="1" applyBorder="1" applyAlignment="1" applyProtection="1">
      <alignment horizontal="center" vertical="center" wrapText="1"/>
      <protection/>
    </xf>
    <xf numFmtId="49" fontId="3" fillId="0" borderId="11" xfId="49" applyNumberFormat="1" applyFont="1" applyFill="1" applyBorder="1" applyAlignment="1">
      <alignment horizontal="center" vertical="center" wrapText="1"/>
      <protection/>
    </xf>
    <xf numFmtId="49" fontId="44" fillId="0" borderId="11" xfId="0" applyNumberFormat="1" applyFont="1" applyBorder="1" applyAlignment="1">
      <alignment horizontal="center" vertical="center"/>
    </xf>
    <xf numFmtId="49" fontId="3" fillId="33" borderId="11" xfId="49" applyNumberFormat="1" applyFont="1" applyFill="1" applyBorder="1" applyAlignment="1">
      <alignment horizontal="center" vertical="center" wrapText="1"/>
      <protection/>
    </xf>
    <xf numFmtId="49" fontId="44" fillId="0" borderId="11" xfId="0" applyNumberFormat="1" applyFont="1" applyBorder="1" applyAlignment="1" applyProtection="1" quotePrefix="1">
      <alignment horizontal="center" vertical="center"/>
      <protection locked="0"/>
    </xf>
    <xf numFmtId="49" fontId="3" fillId="0" borderId="11" xfId="48" applyNumberFormat="1" applyFont="1" applyFill="1" applyBorder="1" applyAlignment="1">
      <alignment horizontal="center" vertical="center" wrapText="1"/>
      <protection/>
    </xf>
    <xf numFmtId="49" fontId="4" fillId="33" borderId="11" xfId="49" applyNumberFormat="1" applyFont="1" applyFill="1" applyBorder="1" applyAlignment="1">
      <alignment horizontal="center" vertical="center" wrapText="1"/>
      <protection/>
    </xf>
    <xf numFmtId="49" fontId="5" fillId="34" borderId="12" xfId="48" applyNumberFormat="1" applyFont="1" applyFill="1" applyBorder="1" applyAlignment="1">
      <alignment horizontal="center" vertical="center" wrapText="1"/>
      <protection/>
    </xf>
    <xf numFmtId="49" fontId="5" fillId="34" borderId="13" xfId="48" applyNumberFormat="1" applyFont="1" applyFill="1" applyBorder="1" applyAlignment="1">
      <alignment horizontal="center" vertical="center" wrapText="1"/>
      <protection/>
    </xf>
    <xf numFmtId="0" fontId="5" fillId="34" borderId="13" xfId="48" applyFont="1" applyFill="1" applyBorder="1" applyAlignment="1">
      <alignment horizontal="center" vertical="center" wrapText="1"/>
      <protection/>
    </xf>
    <xf numFmtId="0" fontId="6" fillId="34" borderId="13" xfId="48" applyNumberFormat="1" applyFont="1" applyFill="1" applyBorder="1" applyAlignment="1">
      <alignment horizontal="center" vertical="center" wrapText="1"/>
      <protection/>
    </xf>
    <xf numFmtId="0" fontId="5" fillId="34" borderId="13" xfId="48" applyNumberFormat="1" applyFont="1" applyFill="1" applyBorder="1" applyAlignment="1">
      <alignment horizontal="center" vertical="center" wrapText="1"/>
      <protection/>
    </xf>
    <xf numFmtId="0" fontId="6" fillId="34" borderId="14" xfId="48" applyFont="1" applyFill="1" applyBorder="1" applyAlignment="1">
      <alignment horizontal="center" vertical="center" wrapText="1"/>
      <protection/>
    </xf>
    <xf numFmtId="49" fontId="3" fillId="0" borderId="15" xfId="49" applyNumberFormat="1" applyFont="1" applyFill="1" applyBorder="1" applyAlignment="1">
      <alignment horizontal="center" vertical="center" wrapText="1"/>
      <protection/>
    </xf>
    <xf numFmtId="49" fontId="44" fillId="0" borderId="16" xfId="0" applyNumberFormat="1" applyFont="1" applyBorder="1" applyAlignment="1">
      <alignment horizontal="center" vertical="center" wrapText="1"/>
    </xf>
    <xf numFmtId="0" fontId="44" fillId="0" borderId="16" xfId="0" applyNumberFormat="1" applyFont="1" applyBorder="1" applyAlignment="1">
      <alignment horizontal="center" vertical="center" wrapText="1"/>
    </xf>
    <xf numFmtId="14" fontId="3" fillId="0" borderId="16" xfId="49" applyNumberFormat="1" applyFont="1" applyFill="1" applyBorder="1" applyAlignment="1">
      <alignment horizontal="center" vertical="center" wrapText="1"/>
      <protection/>
    </xf>
    <xf numFmtId="49" fontId="4" fillId="0" borderId="10" xfId="48" applyNumberFormat="1" applyFont="1" applyFill="1" applyBorder="1" applyAlignment="1">
      <alignment horizontal="center" vertical="center" wrapText="1"/>
      <protection/>
    </xf>
    <xf numFmtId="49" fontId="3" fillId="0" borderId="16" xfId="49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49" applyNumberFormat="1" applyFont="1" applyFill="1" applyBorder="1" applyAlignment="1">
      <alignment horizontal="center" vertical="center" wrapText="1"/>
      <protection/>
    </xf>
    <xf numFmtId="49" fontId="4" fillId="0" borderId="16" xfId="49" applyNumberFormat="1" applyFont="1" applyFill="1" applyBorder="1" applyAlignment="1">
      <alignment horizontal="center" vertical="center" wrapText="1"/>
      <protection/>
    </xf>
    <xf numFmtId="4" fontId="3" fillId="0" borderId="10" xfId="49" applyNumberFormat="1" applyFont="1" applyFill="1" applyBorder="1" applyAlignment="1">
      <alignment horizontal="center" vertical="center" wrapText="1"/>
      <protection/>
    </xf>
    <xf numFmtId="4" fontId="3" fillId="33" borderId="10" xfId="49" applyNumberFormat="1" applyFont="1" applyFill="1" applyBorder="1" applyAlignment="1">
      <alignment horizontal="center" vertical="center" wrapText="1"/>
      <protection/>
    </xf>
    <xf numFmtId="4" fontId="3" fillId="0" borderId="10" xfId="48" applyNumberFormat="1" applyFont="1" applyFill="1" applyBorder="1" applyAlignment="1">
      <alignment horizontal="center" vertical="center" wrapText="1"/>
      <protection/>
    </xf>
    <xf numFmtId="4" fontId="4" fillId="33" borderId="10" xfId="49" applyNumberFormat="1" applyFont="1" applyFill="1" applyBorder="1" applyAlignment="1">
      <alignment horizontal="center" vertical="center" wrapText="1"/>
      <protection/>
    </xf>
    <xf numFmtId="4" fontId="4" fillId="0" borderId="17" xfId="0" applyNumberFormat="1" applyFont="1" applyBorder="1" applyAlignment="1">
      <alignment horizontal="center" vertical="center" wrapText="1"/>
    </xf>
    <xf numFmtId="4" fontId="4" fillId="33" borderId="17" xfId="0" applyNumberFormat="1" applyFont="1" applyFill="1" applyBorder="1" applyAlignment="1">
      <alignment horizontal="center" vertical="center" wrapText="1"/>
    </xf>
    <xf numFmtId="4" fontId="4" fillId="0" borderId="17" xfId="48" applyNumberFormat="1" applyFont="1" applyFill="1" applyBorder="1" applyAlignment="1">
      <alignment horizontal="center" vertical="center" wrapText="1"/>
      <protection/>
    </xf>
    <xf numFmtId="4" fontId="4" fillId="0" borderId="17" xfId="0" applyNumberFormat="1" applyFont="1" applyBorder="1" applyAlignment="1" quotePrefix="1">
      <alignment horizontal="center" vertical="center" wrapText="1"/>
    </xf>
    <xf numFmtId="4" fontId="4" fillId="0" borderId="17" xfId="49" applyNumberFormat="1" applyFont="1" applyFill="1" applyBorder="1" applyAlignment="1">
      <alignment horizontal="center" vertical="center" wrapText="1"/>
      <protection/>
    </xf>
    <xf numFmtId="4" fontId="4" fillId="33" borderId="17" xfId="49" applyNumberFormat="1" applyFont="1" applyFill="1" applyBorder="1" applyAlignment="1">
      <alignment horizontal="center" vertical="center" wrapText="1"/>
      <protection/>
    </xf>
    <xf numFmtId="4" fontId="3" fillId="0" borderId="16" xfId="49" applyNumberFormat="1" applyFont="1" applyFill="1" applyBorder="1" applyAlignment="1">
      <alignment horizontal="center" vertical="center" wrapText="1"/>
      <protection/>
    </xf>
    <xf numFmtId="4" fontId="4" fillId="0" borderId="18" xfId="0" applyNumberFormat="1" applyFont="1" applyBorder="1" applyAlignment="1" quotePrefix="1">
      <alignment horizontal="center" vertical="center" wrapText="1"/>
    </xf>
    <xf numFmtId="0" fontId="3" fillId="0" borderId="10" xfId="49" applyNumberFormat="1" applyFont="1" applyFill="1" applyBorder="1" applyAlignment="1">
      <alignment horizontal="center" vertical="center" wrapText="1"/>
      <protection/>
    </xf>
    <xf numFmtId="49" fontId="4" fillId="0" borderId="17" xfId="0" applyNumberFormat="1" applyFont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rmale_Foglio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xmlns:ns1='legge190_1_0'">
  <Schema ID="Schema1">
    <xsd:schema xmlns:xsd="http://www.w3.org/2001/XMLSchema">
      <xsd:element nillable="true" name="metadata">
        <xsd:complexType>
          <xsd:sequence minOccurs="0">
            <xsd:element minOccurs="0" nillable="true" type="xsd:string" name="titolo" form="unqualified"/>
            <xsd:element minOccurs="0" nillable="true" type="xsd:string" name="abstract" form="unqualified"/>
            <xsd:element minOccurs="0" nillable="true" type="xsd:date" name="dataPubbicazioneDataset" form="unqualified"/>
            <xsd:element minOccurs="0" nillable="true" type="xsd:string" name="entePubblicatore" form="unqualified"/>
            <xsd:element minOccurs="0" nillable="true" type="xsd:date" name="dataUltimoAggiornamentoDataset" form="unqualified"/>
            <xsd:element minOccurs="0" nillable="true" type="xsd:integer" name="annoRiferimento" form="unqualified"/>
            <xsd:element minOccurs="0" nillable="true" type="xsd:anyURI" name="urlFile" form="unqualified"/>
            <xsd:element minOccurs="0" nillable="true" type="xsd:string" name="licenza" form="unqualified"/>
          </xsd:sequence>
        </xsd:complexType>
      </xsd:element>
      <xsd:element nillable="true" name="data">
        <xsd:complexType>
          <xsd:sequence minOccurs="0">
            <xsd:element minOccurs="0" maxOccurs="unbounded" nillable="true" name="lotto" form="unqualified">
              <xsd:complexType>
                <xsd:sequence minOccurs="0">
                  <xsd:element minOccurs="0" nillable="true" type="xsd:string" name="cig" form="unqualified"/>
                  <xsd:element minOccurs="0" nillable="true" name="strutturaProponente" form="unqualified">
                    <xsd:complexType>
                      <xsd:sequence minOccurs="0">
                        <xsd:element minOccurs="0" nillable="true" type="xsd:integer" name="codiceFiscaleProp" form="unqualified"/>
                        <xsd:element minOccurs="0" nillable="true" type="xsd:string" name="denominazione" form="unqualified"/>
                      </xsd:sequence>
                    </xsd:complexType>
                  </xsd:element>
                  <xsd:element minOccurs="0" nillable="true" type="xsd:string" name="oggetto" form="unqualified"/>
                  <xsd:element minOccurs="0" nillable="true" type="xsd:string" name="sceltaContraente" form="unqualified"/>
                  <xsd:element minOccurs="0" nillable="true" name="aggiudicatari" form="unqualified">
                    <xsd:complexType>
                      <xsd:sequence minOccurs="0">
                        <xsd:element minOccurs="0" nillable="true" name="aggiudicatario" form="unqualified">
                          <xsd:complexType>
                            <xsd:sequence minOccurs="0">
                              <xsd:element minOccurs="0" nillable="true" type="xsd:string" name="ragioneSociale" form="unqualified"/>
                            </xsd:sequence>
                          </xsd:complexType>
                        </xsd:element>
                      </xsd:sequence>
                    </xsd:complexType>
                  </xsd:element>
                  <xsd:element minOccurs="0" nillable="true" type="xsd:double" name="importoAggiudicazione" form="unqualified"/>
                  <xsd:element minOccurs="0" nillable="true" name="tempiCompletamento" form="unqualified">
                    <xsd:complexType>
                      <xsd:all>
                        <xsd:element minOccurs="0" nillable="true" type="xsd:date" name="dataInizio" form="unqualified"/>
                        <xsd:element minOccurs="0" nillable="true" type="xsd:date" name="dataUltimazione" form="unqualified"/>
                      </xsd:all>
                    </xsd:complexType>
                  </xsd:element>
                  <xsd:element minOccurs="0" nillable="true" type="xsd:double" name="importoSommeLiquidate" form="unqualified"/>
                </xsd:sequence>
              </xsd:complexType>
            </xsd:element>
          </xsd:sequence>
        </xsd:complexType>
      </xsd:element>
    </xsd:schema>
  </Schema>
  <Schema ID="Schema2" SchemaRef="Schema1" Namespace="legge190_1_0">
    <xsd:schema xmlns:xsd="http://www.w3.org/2001/XMLSchema" xmlns:ns0="legge190_1_0" targetNamespace="legge190_1_0">
      <xsd:import/>
      <xsd:element nillable="true" name="pubblicazione">
        <xsd:complexType>
          <xsd:sequence minOccurs="0">
            <xsd:element minOccurs="0" ref="metadata"/>
            <xsd:element minOccurs="0" ref="data"/>
          </xsd:sequence>
        </xsd:complexType>
      </xsd:element>
    </xsd:schema>
  </Schema>
  <Map ID="1" Name="pubblicazione_mapping" RootElement="pubblicazione" SchemaID="Schema2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xmlMaps" Target="xmlMap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a.it/documents/10179/171264/datasetAppaltiL190.xml" TargetMode="External" /><Relationship Id="rId2" Type="http://schemas.openxmlformats.org/officeDocument/2006/relationships/hyperlink" Target="http://www.inea.it/documents/10179/171264/datasetAppaltiL190.xml" TargetMode="External" /><Relationship Id="rId3" Type="http://schemas.openxmlformats.org/officeDocument/2006/relationships/hyperlink" Target="http://www.inea.it/documents/10179/171264/datasetAppaltiL190.xml" TargetMode="External" /><Relationship Id="rId4" Type="http://schemas.openxmlformats.org/officeDocument/2006/relationships/hyperlink" Target="http://www.inea.it/documents/10179/171264/datasetAppaltiL190.xml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2"/>
  <sheetViews>
    <sheetView tabSelected="1" zoomScalePageLayoutView="0" workbookViewId="0" topLeftCell="M236">
      <selection activeCell="K242" sqref="K242"/>
    </sheetView>
  </sheetViews>
  <sheetFormatPr defaultColWidth="41.7109375" defaultRowHeight="15"/>
  <cols>
    <col min="1" max="1" width="41.140625" style="1" bestFit="1" customWidth="1"/>
    <col min="2" max="2" width="29.00390625" style="1" customWidth="1"/>
    <col min="3" max="3" width="11.8515625" style="1" customWidth="1"/>
    <col min="4" max="4" width="26.421875" style="13" bestFit="1" customWidth="1"/>
    <col min="5" max="5" width="11.8515625" style="1" customWidth="1"/>
    <col min="6" max="6" width="5.57421875" style="1" customWidth="1"/>
    <col min="7" max="7" width="12.8515625" style="1" customWidth="1"/>
    <col min="8" max="8" width="5.57421875" style="1" customWidth="1"/>
    <col min="9" max="9" width="13.421875" style="13" bestFit="1" customWidth="1"/>
    <col min="10" max="10" width="22.8515625" style="19" bestFit="1" customWidth="1"/>
    <col min="11" max="11" width="37.28125" style="1" customWidth="1"/>
    <col min="12" max="12" width="41.7109375" style="1" customWidth="1"/>
    <col min="13" max="13" width="27.28125" style="22" customWidth="1"/>
    <col min="14" max="14" width="37.00390625" style="20" customWidth="1"/>
    <col min="15" max="15" width="27.140625" style="20" customWidth="1"/>
    <col min="16" max="16" width="12.7109375" style="1" customWidth="1"/>
    <col min="17" max="17" width="19.140625" style="8" customWidth="1"/>
    <col min="18" max="18" width="27.57421875" style="9" customWidth="1"/>
    <col min="19" max="16384" width="41.7109375" style="1" customWidth="1"/>
  </cols>
  <sheetData>
    <row r="1" spans="1:18" ht="63">
      <c r="A1" s="14" t="s">
        <v>712</v>
      </c>
      <c r="B1" s="14" t="s">
        <v>711</v>
      </c>
      <c r="C1" s="14" t="s">
        <v>710</v>
      </c>
      <c r="D1" s="15" t="s">
        <v>713</v>
      </c>
      <c r="E1" s="14" t="s">
        <v>714</v>
      </c>
      <c r="F1" s="14" t="s">
        <v>715</v>
      </c>
      <c r="G1" s="14" t="s">
        <v>716</v>
      </c>
      <c r="H1" s="14" t="s">
        <v>708</v>
      </c>
      <c r="I1" s="42" t="s">
        <v>717</v>
      </c>
      <c r="J1" s="43" t="s">
        <v>718</v>
      </c>
      <c r="K1" s="44" t="s">
        <v>719</v>
      </c>
      <c r="L1" s="44" t="s">
        <v>720</v>
      </c>
      <c r="M1" s="45" t="s">
        <v>721</v>
      </c>
      <c r="N1" s="46" t="s">
        <v>726</v>
      </c>
      <c r="O1" s="46" t="s">
        <v>723</v>
      </c>
      <c r="P1" s="44" t="s">
        <v>722</v>
      </c>
      <c r="Q1" s="44" t="s">
        <v>724</v>
      </c>
      <c r="R1" s="47" t="s">
        <v>725</v>
      </c>
    </row>
    <row r="2" spans="1:18" ht="157.5">
      <c r="A2" s="34" t="s">
        <v>705</v>
      </c>
      <c r="B2" s="18" t="s">
        <v>709</v>
      </c>
      <c r="C2" s="6">
        <v>41305</v>
      </c>
      <c r="D2" s="18" t="s">
        <v>707</v>
      </c>
      <c r="E2" s="6">
        <v>41303</v>
      </c>
      <c r="F2" s="17">
        <v>2013</v>
      </c>
      <c r="G2" s="35" t="s">
        <v>727</v>
      </c>
      <c r="H2" s="18" t="s">
        <v>728</v>
      </c>
      <c r="I2" s="36" t="s">
        <v>25</v>
      </c>
      <c r="J2" s="17">
        <v>1008660589</v>
      </c>
      <c r="K2" s="18" t="s">
        <v>706</v>
      </c>
      <c r="L2" s="11" t="s">
        <v>26</v>
      </c>
      <c r="M2" s="54" t="s">
        <v>739</v>
      </c>
      <c r="N2" s="11" t="s">
        <v>319</v>
      </c>
      <c r="O2" s="57">
        <v>150000</v>
      </c>
      <c r="P2" s="4" t="s">
        <v>498</v>
      </c>
      <c r="Q2" s="4" t="s">
        <v>499</v>
      </c>
      <c r="R2" s="61">
        <v>75000</v>
      </c>
    </row>
    <row r="3" spans="1:18" ht="157.5">
      <c r="A3" s="16" t="s">
        <v>705</v>
      </c>
      <c r="B3" s="17" t="s">
        <v>709</v>
      </c>
      <c r="C3" s="6">
        <v>41305</v>
      </c>
      <c r="D3" s="18" t="s">
        <v>707</v>
      </c>
      <c r="E3" s="6">
        <v>41303</v>
      </c>
      <c r="F3" s="17">
        <v>2013</v>
      </c>
      <c r="G3" s="21" t="s">
        <v>727</v>
      </c>
      <c r="H3" s="17" t="s">
        <v>728</v>
      </c>
      <c r="I3" s="37" t="s">
        <v>697</v>
      </c>
      <c r="J3" s="17">
        <v>1008660589</v>
      </c>
      <c r="K3" s="18" t="s">
        <v>706</v>
      </c>
      <c r="L3" s="18" t="s">
        <v>701</v>
      </c>
      <c r="M3" s="54" t="s">
        <v>739</v>
      </c>
      <c r="N3" s="18" t="s">
        <v>699</v>
      </c>
      <c r="O3" s="57">
        <v>25000</v>
      </c>
      <c r="P3" s="5">
        <v>41518</v>
      </c>
      <c r="Q3" s="6">
        <v>41820</v>
      </c>
      <c r="R3" s="61">
        <v>0</v>
      </c>
    </row>
    <row r="4" spans="1:18" ht="157.5">
      <c r="A4" s="16" t="s">
        <v>705</v>
      </c>
      <c r="B4" s="17" t="s">
        <v>709</v>
      </c>
      <c r="C4" s="6">
        <v>41305</v>
      </c>
      <c r="D4" s="18" t="s">
        <v>707</v>
      </c>
      <c r="E4" s="6">
        <v>41303</v>
      </c>
      <c r="F4" s="17">
        <v>2013</v>
      </c>
      <c r="G4" s="21" t="s">
        <v>727</v>
      </c>
      <c r="H4" s="17" t="s">
        <v>728</v>
      </c>
      <c r="I4" s="37" t="s">
        <v>700</v>
      </c>
      <c r="J4" s="17">
        <v>1008660589</v>
      </c>
      <c r="K4" s="18" t="s">
        <v>706</v>
      </c>
      <c r="L4" s="18" t="s">
        <v>702</v>
      </c>
      <c r="M4" s="54" t="s">
        <v>739</v>
      </c>
      <c r="N4" s="18" t="s">
        <v>698</v>
      </c>
      <c r="O4" s="57">
        <v>45000</v>
      </c>
      <c r="P4" s="5">
        <v>41542</v>
      </c>
      <c r="Q4" s="6">
        <v>42004</v>
      </c>
      <c r="R4" s="61">
        <v>0</v>
      </c>
    </row>
    <row r="5" spans="1:18" ht="157.5">
      <c r="A5" s="16" t="s">
        <v>705</v>
      </c>
      <c r="B5" s="17" t="s">
        <v>709</v>
      </c>
      <c r="C5" s="6">
        <v>41305</v>
      </c>
      <c r="D5" s="18" t="s">
        <v>707</v>
      </c>
      <c r="E5" s="6">
        <v>41303</v>
      </c>
      <c r="F5" s="17">
        <v>2013</v>
      </c>
      <c r="G5" s="21" t="s">
        <v>727</v>
      </c>
      <c r="H5" s="17" t="s">
        <v>728</v>
      </c>
      <c r="I5" s="37" t="s">
        <v>694</v>
      </c>
      <c r="J5" s="17">
        <v>1008660589</v>
      </c>
      <c r="K5" s="18" t="s">
        <v>706</v>
      </c>
      <c r="L5" s="18" t="s">
        <v>696</v>
      </c>
      <c r="M5" s="54" t="s">
        <v>739</v>
      </c>
      <c r="N5" s="10" t="s">
        <v>695</v>
      </c>
      <c r="O5" s="57">
        <v>30000</v>
      </c>
      <c r="P5" s="5">
        <v>41487</v>
      </c>
      <c r="Q5" s="6">
        <v>41486</v>
      </c>
      <c r="R5" s="61">
        <v>0</v>
      </c>
    </row>
    <row r="6" spans="1:18" ht="157.5">
      <c r="A6" s="16" t="s">
        <v>705</v>
      </c>
      <c r="B6" s="17" t="s">
        <v>709</v>
      </c>
      <c r="C6" s="6">
        <v>41305</v>
      </c>
      <c r="D6" s="18" t="s">
        <v>707</v>
      </c>
      <c r="E6" s="6">
        <v>41303</v>
      </c>
      <c r="F6" s="17">
        <v>2013</v>
      </c>
      <c r="G6" s="21" t="s">
        <v>727</v>
      </c>
      <c r="H6" s="17" t="s">
        <v>728</v>
      </c>
      <c r="I6" s="36" t="s">
        <v>33</v>
      </c>
      <c r="J6" s="17">
        <v>1008660589</v>
      </c>
      <c r="K6" s="18" t="s">
        <v>706</v>
      </c>
      <c r="L6" s="11" t="s">
        <v>34</v>
      </c>
      <c r="M6" s="55" t="s">
        <v>738</v>
      </c>
      <c r="N6" s="11" t="s">
        <v>323</v>
      </c>
      <c r="O6" s="57">
        <v>0</v>
      </c>
      <c r="P6" s="4" t="s">
        <v>505</v>
      </c>
      <c r="Q6" s="4" t="s">
        <v>506</v>
      </c>
      <c r="R6" s="61">
        <v>1849.91</v>
      </c>
    </row>
    <row r="7" spans="1:18" ht="157.5">
      <c r="A7" s="16" t="s">
        <v>705</v>
      </c>
      <c r="B7" s="17" t="s">
        <v>709</v>
      </c>
      <c r="C7" s="6">
        <v>41305</v>
      </c>
      <c r="D7" s="18" t="s">
        <v>707</v>
      </c>
      <c r="E7" s="6">
        <v>41303</v>
      </c>
      <c r="F7" s="17">
        <v>2013</v>
      </c>
      <c r="G7" s="21" t="s">
        <v>727</v>
      </c>
      <c r="H7" s="17" t="s">
        <v>728</v>
      </c>
      <c r="I7" s="36" t="s">
        <v>35</v>
      </c>
      <c r="J7" s="17">
        <v>1008660589</v>
      </c>
      <c r="K7" s="18" t="s">
        <v>706</v>
      </c>
      <c r="L7" s="11" t="s">
        <v>36</v>
      </c>
      <c r="M7" s="55" t="s">
        <v>738</v>
      </c>
      <c r="N7" s="11" t="s">
        <v>324</v>
      </c>
      <c r="O7" s="57">
        <v>0</v>
      </c>
      <c r="P7" s="4" t="s">
        <v>505</v>
      </c>
      <c r="Q7" s="4" t="s">
        <v>506</v>
      </c>
      <c r="R7" s="61">
        <v>2139.77</v>
      </c>
    </row>
    <row r="8" spans="1:18" ht="157.5">
      <c r="A8" s="16" t="s">
        <v>705</v>
      </c>
      <c r="B8" s="17" t="s">
        <v>709</v>
      </c>
      <c r="C8" s="6">
        <v>41305</v>
      </c>
      <c r="D8" s="18" t="s">
        <v>707</v>
      </c>
      <c r="E8" s="6">
        <v>41303</v>
      </c>
      <c r="F8" s="17">
        <v>2013</v>
      </c>
      <c r="G8" s="21" t="s">
        <v>727</v>
      </c>
      <c r="H8" s="17" t="s">
        <v>728</v>
      </c>
      <c r="I8" s="36" t="s">
        <v>37</v>
      </c>
      <c r="J8" s="17">
        <v>1008660589</v>
      </c>
      <c r="K8" s="18" t="s">
        <v>706</v>
      </c>
      <c r="L8" s="11" t="s">
        <v>38</v>
      </c>
      <c r="M8" s="55" t="s">
        <v>738</v>
      </c>
      <c r="N8" s="11" t="s">
        <v>324</v>
      </c>
      <c r="O8" s="57">
        <v>0</v>
      </c>
      <c r="P8" s="4" t="s">
        <v>505</v>
      </c>
      <c r="Q8" s="4" t="s">
        <v>506</v>
      </c>
      <c r="R8" s="61">
        <v>507.58</v>
      </c>
    </row>
    <row r="9" spans="1:18" ht="157.5">
      <c r="A9" s="23" t="s">
        <v>705</v>
      </c>
      <c r="B9" s="24" t="s">
        <v>709</v>
      </c>
      <c r="C9" s="25">
        <v>41305</v>
      </c>
      <c r="D9" s="26" t="s">
        <v>707</v>
      </c>
      <c r="E9" s="25">
        <v>41303</v>
      </c>
      <c r="F9" s="24">
        <v>2013</v>
      </c>
      <c r="G9" s="27" t="s">
        <v>727</v>
      </c>
      <c r="H9" s="24" t="s">
        <v>728</v>
      </c>
      <c r="I9" s="38" t="s">
        <v>729</v>
      </c>
      <c r="J9" s="24">
        <v>1008660589</v>
      </c>
      <c r="K9" s="26" t="s">
        <v>706</v>
      </c>
      <c r="L9" s="28" t="s">
        <v>39</v>
      </c>
      <c r="M9" s="55" t="s">
        <v>738</v>
      </c>
      <c r="N9" s="28" t="s">
        <v>325</v>
      </c>
      <c r="O9" s="58">
        <v>0</v>
      </c>
      <c r="P9" s="30" t="s">
        <v>505</v>
      </c>
      <c r="Q9" s="30" t="s">
        <v>506</v>
      </c>
      <c r="R9" s="62">
        <v>45734.36</v>
      </c>
    </row>
    <row r="10" spans="1:18" ht="157.5">
      <c r="A10" s="23" t="s">
        <v>705</v>
      </c>
      <c r="B10" s="24" t="s">
        <v>709</v>
      </c>
      <c r="C10" s="25">
        <v>41305</v>
      </c>
      <c r="D10" s="26" t="s">
        <v>707</v>
      </c>
      <c r="E10" s="25">
        <v>41303</v>
      </c>
      <c r="F10" s="24">
        <v>2013</v>
      </c>
      <c r="G10" s="27" t="s">
        <v>727</v>
      </c>
      <c r="H10" s="24" t="s">
        <v>728</v>
      </c>
      <c r="I10" s="38" t="s">
        <v>7</v>
      </c>
      <c r="J10" s="24">
        <v>1008660589</v>
      </c>
      <c r="K10" s="26" t="s">
        <v>706</v>
      </c>
      <c r="L10" s="28" t="s">
        <v>8</v>
      </c>
      <c r="M10" s="55" t="s">
        <v>738</v>
      </c>
      <c r="N10" s="28" t="s">
        <v>312</v>
      </c>
      <c r="O10" s="58">
        <v>30888</v>
      </c>
      <c r="P10" s="31">
        <v>41576</v>
      </c>
      <c r="Q10" s="25">
        <v>41940</v>
      </c>
      <c r="R10" s="62">
        <v>0</v>
      </c>
    </row>
    <row r="11" spans="1:18" ht="157.5">
      <c r="A11" s="23" t="s">
        <v>705</v>
      </c>
      <c r="B11" s="24" t="s">
        <v>709</v>
      </c>
      <c r="C11" s="25">
        <v>41305</v>
      </c>
      <c r="D11" s="26" t="s">
        <v>707</v>
      </c>
      <c r="E11" s="25">
        <v>41303</v>
      </c>
      <c r="F11" s="24">
        <v>2013</v>
      </c>
      <c r="G11" s="27" t="s">
        <v>727</v>
      </c>
      <c r="H11" s="24" t="s">
        <v>728</v>
      </c>
      <c r="I11" s="38" t="s">
        <v>9</v>
      </c>
      <c r="J11" s="24">
        <v>1008660589</v>
      </c>
      <c r="K11" s="26" t="s">
        <v>706</v>
      </c>
      <c r="L11" s="28" t="s">
        <v>10</v>
      </c>
      <c r="M11" s="55" t="s">
        <v>738</v>
      </c>
      <c r="N11" s="28" t="s">
        <v>313</v>
      </c>
      <c r="O11" s="58">
        <v>33102</v>
      </c>
      <c r="P11" s="31">
        <v>41576</v>
      </c>
      <c r="Q11" s="25">
        <v>41940</v>
      </c>
      <c r="R11" s="62">
        <v>0</v>
      </c>
    </row>
    <row r="12" spans="1:18" ht="157.5">
      <c r="A12" s="23" t="s">
        <v>705</v>
      </c>
      <c r="B12" s="24" t="s">
        <v>709</v>
      </c>
      <c r="C12" s="25">
        <v>41305</v>
      </c>
      <c r="D12" s="26" t="s">
        <v>707</v>
      </c>
      <c r="E12" s="25">
        <v>41303</v>
      </c>
      <c r="F12" s="24">
        <v>2013</v>
      </c>
      <c r="G12" s="27" t="s">
        <v>727</v>
      </c>
      <c r="H12" s="24" t="s">
        <v>728</v>
      </c>
      <c r="I12" s="38" t="s">
        <v>11</v>
      </c>
      <c r="J12" s="24">
        <v>1008660589</v>
      </c>
      <c r="K12" s="26" t="s">
        <v>706</v>
      </c>
      <c r="L12" s="28" t="s">
        <v>12</v>
      </c>
      <c r="M12" s="55" t="s">
        <v>738</v>
      </c>
      <c r="N12" s="28" t="s">
        <v>312</v>
      </c>
      <c r="O12" s="58">
        <v>409170</v>
      </c>
      <c r="P12" s="31">
        <v>41576</v>
      </c>
      <c r="Q12" s="25">
        <v>41940</v>
      </c>
      <c r="R12" s="62">
        <v>0</v>
      </c>
    </row>
    <row r="13" spans="1:18" ht="157.5">
      <c r="A13" s="23" t="s">
        <v>705</v>
      </c>
      <c r="B13" s="24" t="s">
        <v>709</v>
      </c>
      <c r="C13" s="25">
        <v>41305</v>
      </c>
      <c r="D13" s="26" t="s">
        <v>707</v>
      </c>
      <c r="E13" s="25">
        <v>41303</v>
      </c>
      <c r="F13" s="24">
        <v>2013</v>
      </c>
      <c r="G13" s="27" t="s">
        <v>727</v>
      </c>
      <c r="H13" s="24" t="s">
        <v>728</v>
      </c>
      <c r="I13" s="38" t="s">
        <v>678</v>
      </c>
      <c r="J13" s="24">
        <v>1008660589</v>
      </c>
      <c r="K13" s="26" t="s">
        <v>706</v>
      </c>
      <c r="L13" s="28" t="s">
        <v>13</v>
      </c>
      <c r="M13" s="55" t="s">
        <v>738</v>
      </c>
      <c r="N13" s="28" t="s">
        <v>314</v>
      </c>
      <c r="O13" s="58">
        <v>57624</v>
      </c>
      <c r="P13" s="31">
        <v>41593</v>
      </c>
      <c r="Q13" s="25">
        <v>41958</v>
      </c>
      <c r="R13" s="62">
        <v>0</v>
      </c>
    </row>
    <row r="14" spans="1:18" ht="157.5">
      <c r="A14" s="23" t="s">
        <v>705</v>
      </c>
      <c r="B14" s="24" t="s">
        <v>709</v>
      </c>
      <c r="C14" s="25">
        <v>41305</v>
      </c>
      <c r="D14" s="26" t="s">
        <v>707</v>
      </c>
      <c r="E14" s="25">
        <v>41303</v>
      </c>
      <c r="F14" s="24">
        <v>2013</v>
      </c>
      <c r="G14" s="27" t="s">
        <v>727</v>
      </c>
      <c r="H14" s="24" t="s">
        <v>728</v>
      </c>
      <c r="I14" s="38" t="s">
        <v>15</v>
      </c>
      <c r="J14" s="24">
        <v>1008660589</v>
      </c>
      <c r="K14" s="26" t="s">
        <v>706</v>
      </c>
      <c r="L14" s="28" t="s">
        <v>16</v>
      </c>
      <c r="M14" s="55" t="s">
        <v>738</v>
      </c>
      <c r="N14" s="28" t="s">
        <v>314</v>
      </c>
      <c r="O14" s="58">
        <v>27705.6</v>
      </c>
      <c r="P14" s="25">
        <v>41606</v>
      </c>
      <c r="Q14" s="25">
        <v>41940</v>
      </c>
      <c r="R14" s="62">
        <v>0</v>
      </c>
    </row>
    <row r="15" spans="1:18" ht="157.5">
      <c r="A15" s="16" t="s">
        <v>705</v>
      </c>
      <c r="B15" s="17" t="s">
        <v>709</v>
      </c>
      <c r="C15" s="6">
        <v>41305</v>
      </c>
      <c r="D15" s="18" t="s">
        <v>707</v>
      </c>
      <c r="E15" s="6">
        <v>41303</v>
      </c>
      <c r="F15" s="17">
        <v>2013</v>
      </c>
      <c r="G15" s="21" t="s">
        <v>727</v>
      </c>
      <c r="H15" s="17" t="s">
        <v>728</v>
      </c>
      <c r="I15" s="36">
        <v>5456174139</v>
      </c>
      <c r="J15" s="17">
        <v>1008660589</v>
      </c>
      <c r="K15" s="18" t="s">
        <v>706</v>
      </c>
      <c r="L15" s="11" t="s">
        <v>14</v>
      </c>
      <c r="M15" s="55" t="s">
        <v>738</v>
      </c>
      <c r="N15" s="11" t="s">
        <v>313</v>
      </c>
      <c r="O15" s="57">
        <v>64800</v>
      </c>
      <c r="P15" s="5">
        <v>41576</v>
      </c>
      <c r="Q15" s="6">
        <v>41940</v>
      </c>
      <c r="R15" s="61">
        <v>0</v>
      </c>
    </row>
    <row r="16" spans="1:18" ht="157.5">
      <c r="A16" s="16" t="s">
        <v>705</v>
      </c>
      <c r="B16" s="17" t="s">
        <v>709</v>
      </c>
      <c r="C16" s="6">
        <v>41305</v>
      </c>
      <c r="D16" s="18" t="s">
        <v>707</v>
      </c>
      <c r="E16" s="6">
        <v>41303</v>
      </c>
      <c r="F16" s="17">
        <v>2013</v>
      </c>
      <c r="G16" s="21" t="s">
        <v>727</v>
      </c>
      <c r="H16" s="17" t="s">
        <v>728</v>
      </c>
      <c r="I16" s="36" t="s">
        <v>2</v>
      </c>
      <c r="J16" s="17">
        <v>1008660589</v>
      </c>
      <c r="K16" s="18" t="s">
        <v>706</v>
      </c>
      <c r="L16" s="11" t="s">
        <v>3</v>
      </c>
      <c r="M16" s="12" t="s">
        <v>737</v>
      </c>
      <c r="N16" s="11" t="s">
        <v>310</v>
      </c>
      <c r="O16" s="57">
        <v>176150</v>
      </c>
      <c r="P16" s="4">
        <v>41593</v>
      </c>
      <c r="Q16" s="4">
        <v>42004</v>
      </c>
      <c r="R16" s="61">
        <v>0</v>
      </c>
    </row>
    <row r="17" spans="1:18" ht="157.5">
      <c r="A17" s="16" t="s">
        <v>705</v>
      </c>
      <c r="B17" s="17" t="s">
        <v>709</v>
      </c>
      <c r="C17" s="6">
        <v>41305</v>
      </c>
      <c r="D17" s="18" t="s">
        <v>707</v>
      </c>
      <c r="E17" s="6">
        <v>41303</v>
      </c>
      <c r="F17" s="17">
        <v>2013</v>
      </c>
      <c r="G17" s="21" t="s">
        <v>727</v>
      </c>
      <c r="H17" s="17" t="s">
        <v>728</v>
      </c>
      <c r="I17" s="37">
        <v>4994770697</v>
      </c>
      <c r="J17" s="17">
        <v>1008660589</v>
      </c>
      <c r="K17" s="18" t="s">
        <v>706</v>
      </c>
      <c r="L17" s="11" t="s">
        <v>626</v>
      </c>
      <c r="M17" s="52" t="s">
        <v>740</v>
      </c>
      <c r="N17" s="2" t="s">
        <v>627</v>
      </c>
      <c r="O17" s="59">
        <v>3716.25</v>
      </c>
      <c r="P17" s="3">
        <v>41354</v>
      </c>
      <c r="Q17" s="3">
        <v>42460</v>
      </c>
      <c r="R17" s="61">
        <v>621.94</v>
      </c>
    </row>
    <row r="18" spans="1:18" ht="157.5">
      <c r="A18" s="16" t="s">
        <v>705</v>
      </c>
      <c r="B18" s="17" t="s">
        <v>709</v>
      </c>
      <c r="C18" s="6">
        <v>41305</v>
      </c>
      <c r="D18" s="18" t="s">
        <v>707</v>
      </c>
      <c r="E18" s="6">
        <v>41303</v>
      </c>
      <c r="F18" s="17">
        <v>2013</v>
      </c>
      <c r="G18" s="21" t="s">
        <v>727</v>
      </c>
      <c r="H18" s="17" t="s">
        <v>728</v>
      </c>
      <c r="I18" s="37" t="s">
        <v>637</v>
      </c>
      <c r="J18" s="17">
        <v>1008660589</v>
      </c>
      <c r="K18" s="18" t="s">
        <v>706</v>
      </c>
      <c r="L18" s="2" t="s">
        <v>638</v>
      </c>
      <c r="M18" s="52" t="s">
        <v>740</v>
      </c>
      <c r="N18" s="2" t="s">
        <v>639</v>
      </c>
      <c r="O18" s="59">
        <v>7731.03</v>
      </c>
      <c r="P18" s="3">
        <v>41487</v>
      </c>
      <c r="Q18" s="3">
        <v>42947</v>
      </c>
      <c r="R18" s="61">
        <v>487.18</v>
      </c>
    </row>
    <row r="19" spans="1:18" ht="157.5">
      <c r="A19" s="16" t="s">
        <v>705</v>
      </c>
      <c r="B19" s="17" t="s">
        <v>709</v>
      </c>
      <c r="C19" s="6">
        <v>41305</v>
      </c>
      <c r="D19" s="18" t="s">
        <v>707</v>
      </c>
      <c r="E19" s="6">
        <v>41303</v>
      </c>
      <c r="F19" s="17">
        <v>2013</v>
      </c>
      <c r="G19" s="21" t="s">
        <v>727</v>
      </c>
      <c r="H19" s="17" t="s">
        <v>728</v>
      </c>
      <c r="I19" s="39" t="s">
        <v>669</v>
      </c>
      <c r="J19" s="17">
        <v>1008660589</v>
      </c>
      <c r="K19" s="18" t="s">
        <v>706</v>
      </c>
      <c r="L19" s="2" t="s">
        <v>670</v>
      </c>
      <c r="M19" s="52" t="s">
        <v>740</v>
      </c>
      <c r="N19" s="2" t="s">
        <v>671</v>
      </c>
      <c r="O19" s="59">
        <v>15485.7</v>
      </c>
      <c r="P19" s="3">
        <v>41604</v>
      </c>
      <c r="Q19" s="3">
        <v>41619</v>
      </c>
      <c r="R19" s="61">
        <v>0</v>
      </c>
    </row>
    <row r="20" spans="1:18" ht="157.5">
      <c r="A20" s="16" t="s">
        <v>705</v>
      </c>
      <c r="B20" s="17" t="s">
        <v>709</v>
      </c>
      <c r="C20" s="6">
        <v>41305</v>
      </c>
      <c r="D20" s="18" t="s">
        <v>707</v>
      </c>
      <c r="E20" s="6">
        <v>41303</v>
      </c>
      <c r="F20" s="17">
        <v>2013</v>
      </c>
      <c r="G20" s="21" t="s">
        <v>727</v>
      </c>
      <c r="H20" s="17" t="s">
        <v>728</v>
      </c>
      <c r="I20" s="37" t="s">
        <v>631</v>
      </c>
      <c r="J20" s="17">
        <v>1008660589</v>
      </c>
      <c r="K20" s="18" t="s">
        <v>706</v>
      </c>
      <c r="L20" s="52" t="s">
        <v>632</v>
      </c>
      <c r="M20" s="52" t="s">
        <v>740</v>
      </c>
      <c r="N20" s="2" t="s">
        <v>633</v>
      </c>
      <c r="O20" s="59">
        <v>2436</v>
      </c>
      <c r="P20" s="3">
        <v>41416</v>
      </c>
      <c r="Q20" s="3">
        <v>42145</v>
      </c>
      <c r="R20" s="61">
        <v>0</v>
      </c>
    </row>
    <row r="21" spans="1:18" s="29" customFormat="1" ht="157.5">
      <c r="A21" s="16" t="s">
        <v>705</v>
      </c>
      <c r="B21" s="17" t="s">
        <v>709</v>
      </c>
      <c r="C21" s="6">
        <v>41305</v>
      </c>
      <c r="D21" s="18" t="s">
        <v>707</v>
      </c>
      <c r="E21" s="6">
        <v>41303</v>
      </c>
      <c r="F21" s="17">
        <v>2013</v>
      </c>
      <c r="G21" s="21" t="s">
        <v>727</v>
      </c>
      <c r="H21" s="17" t="s">
        <v>728</v>
      </c>
      <c r="I21" s="40" t="s">
        <v>596</v>
      </c>
      <c r="J21" s="17">
        <v>1008660589</v>
      </c>
      <c r="K21" s="18" t="s">
        <v>706</v>
      </c>
      <c r="L21" s="2" t="s">
        <v>600</v>
      </c>
      <c r="M21" s="54" t="s">
        <v>739</v>
      </c>
      <c r="N21" s="2" t="s">
        <v>604</v>
      </c>
      <c r="O21" s="57">
        <v>28500</v>
      </c>
      <c r="P21" s="3" t="s">
        <v>500</v>
      </c>
      <c r="Q21" s="3" t="s">
        <v>567</v>
      </c>
      <c r="R21" s="61" t="s">
        <v>692</v>
      </c>
    </row>
    <row r="22" spans="1:18" s="29" customFormat="1" ht="157.5">
      <c r="A22" s="16" t="s">
        <v>705</v>
      </c>
      <c r="B22" s="17" t="s">
        <v>709</v>
      </c>
      <c r="C22" s="6">
        <v>41305</v>
      </c>
      <c r="D22" s="18" t="s">
        <v>707</v>
      </c>
      <c r="E22" s="6">
        <v>41303</v>
      </c>
      <c r="F22" s="17">
        <v>2013</v>
      </c>
      <c r="G22" s="21" t="s">
        <v>727</v>
      </c>
      <c r="H22" s="17" t="s">
        <v>728</v>
      </c>
      <c r="I22" s="36" t="s">
        <v>27</v>
      </c>
      <c r="J22" s="17">
        <v>1008660589</v>
      </c>
      <c r="K22" s="18" t="s">
        <v>706</v>
      </c>
      <c r="L22" s="11" t="s">
        <v>28</v>
      </c>
      <c r="M22" s="55" t="s">
        <v>738</v>
      </c>
      <c r="N22" s="11" t="s">
        <v>320</v>
      </c>
      <c r="O22" s="57">
        <v>165234.1</v>
      </c>
      <c r="P22" s="4" t="s">
        <v>500</v>
      </c>
      <c r="Q22" s="4" t="s">
        <v>499</v>
      </c>
      <c r="R22" s="61">
        <v>151729.82</v>
      </c>
    </row>
    <row r="23" spans="1:18" ht="157.5">
      <c r="A23" s="16" t="s">
        <v>705</v>
      </c>
      <c r="B23" s="17" t="s">
        <v>709</v>
      </c>
      <c r="C23" s="6">
        <v>41305</v>
      </c>
      <c r="D23" s="18" t="s">
        <v>707</v>
      </c>
      <c r="E23" s="6">
        <v>41303</v>
      </c>
      <c r="F23" s="17">
        <v>2013</v>
      </c>
      <c r="G23" s="21" t="s">
        <v>727</v>
      </c>
      <c r="H23" s="17" t="s">
        <v>728</v>
      </c>
      <c r="I23" s="37" t="s">
        <v>623</v>
      </c>
      <c r="J23" s="17">
        <v>1008660589</v>
      </c>
      <c r="K23" s="18" t="s">
        <v>706</v>
      </c>
      <c r="L23" s="52" t="s">
        <v>624</v>
      </c>
      <c r="M23" s="52" t="s">
        <v>740</v>
      </c>
      <c r="N23" s="2" t="s">
        <v>625</v>
      </c>
      <c r="O23" s="59">
        <v>2868.46</v>
      </c>
      <c r="P23" s="3">
        <v>41344</v>
      </c>
      <c r="Q23" s="3">
        <v>41361</v>
      </c>
      <c r="R23" s="63">
        <v>2868.46</v>
      </c>
    </row>
    <row r="24" spans="1:18" ht="157.5">
      <c r="A24" s="16" t="s">
        <v>705</v>
      </c>
      <c r="B24" s="17" t="s">
        <v>709</v>
      </c>
      <c r="C24" s="6">
        <v>41305</v>
      </c>
      <c r="D24" s="18" t="s">
        <v>707</v>
      </c>
      <c r="E24" s="6">
        <v>41303</v>
      </c>
      <c r="F24" s="17">
        <v>2013</v>
      </c>
      <c r="G24" s="21" t="s">
        <v>727</v>
      </c>
      <c r="H24" s="17" t="s">
        <v>728</v>
      </c>
      <c r="I24" s="37" t="s">
        <v>617</v>
      </c>
      <c r="J24" s="17">
        <v>1008660589</v>
      </c>
      <c r="K24" s="18" t="s">
        <v>706</v>
      </c>
      <c r="L24" s="52" t="s">
        <v>618</v>
      </c>
      <c r="M24" s="52" t="s">
        <v>740</v>
      </c>
      <c r="N24" s="2" t="s">
        <v>619</v>
      </c>
      <c r="O24" s="59">
        <v>5597.67</v>
      </c>
      <c r="P24" s="3">
        <v>41341</v>
      </c>
      <c r="Q24" s="3">
        <v>41347</v>
      </c>
      <c r="R24" s="61">
        <v>5597.67</v>
      </c>
    </row>
    <row r="25" spans="1:18" ht="157.5">
      <c r="A25" s="16" t="s">
        <v>705</v>
      </c>
      <c r="B25" s="17" t="s">
        <v>709</v>
      </c>
      <c r="C25" s="6">
        <v>41305</v>
      </c>
      <c r="D25" s="18" t="s">
        <v>707</v>
      </c>
      <c r="E25" s="6">
        <v>41303</v>
      </c>
      <c r="F25" s="17">
        <v>2013</v>
      </c>
      <c r="G25" s="21" t="s">
        <v>727</v>
      </c>
      <c r="H25" s="17" t="s">
        <v>728</v>
      </c>
      <c r="I25" s="37" t="s">
        <v>620</v>
      </c>
      <c r="J25" s="17">
        <v>1008660589</v>
      </c>
      <c r="K25" s="18" t="s">
        <v>706</v>
      </c>
      <c r="L25" s="52" t="s">
        <v>621</v>
      </c>
      <c r="M25" s="52" t="s">
        <v>740</v>
      </c>
      <c r="N25" s="2" t="s">
        <v>622</v>
      </c>
      <c r="O25" s="59">
        <v>54450</v>
      </c>
      <c r="P25" s="3">
        <v>41341</v>
      </c>
      <c r="Q25" s="3"/>
      <c r="R25" s="61">
        <v>0</v>
      </c>
    </row>
    <row r="26" spans="1:18" ht="157.5">
      <c r="A26" s="16" t="s">
        <v>705</v>
      </c>
      <c r="B26" s="17" t="s">
        <v>709</v>
      </c>
      <c r="C26" s="6">
        <v>41305</v>
      </c>
      <c r="D26" s="18" t="s">
        <v>707</v>
      </c>
      <c r="E26" s="6">
        <v>41303</v>
      </c>
      <c r="F26" s="17">
        <v>2013</v>
      </c>
      <c r="G26" s="21" t="s">
        <v>727</v>
      </c>
      <c r="H26" s="17" t="s">
        <v>728</v>
      </c>
      <c r="I26" s="37" t="s">
        <v>628</v>
      </c>
      <c r="J26" s="17">
        <v>1008660589</v>
      </c>
      <c r="K26" s="18" t="s">
        <v>706</v>
      </c>
      <c r="L26" s="52" t="s">
        <v>629</v>
      </c>
      <c r="M26" s="52" t="s">
        <v>740</v>
      </c>
      <c r="N26" s="2" t="s">
        <v>630</v>
      </c>
      <c r="O26" s="59">
        <v>1197.8</v>
      </c>
      <c r="P26" s="3">
        <v>41414</v>
      </c>
      <c r="Q26" s="3">
        <v>41429</v>
      </c>
      <c r="R26" s="63">
        <v>1197.8</v>
      </c>
    </row>
    <row r="27" spans="1:18" ht="157.5">
      <c r="A27" s="16" t="s">
        <v>705</v>
      </c>
      <c r="B27" s="17" t="s">
        <v>709</v>
      </c>
      <c r="C27" s="6">
        <v>41305</v>
      </c>
      <c r="D27" s="18" t="s">
        <v>707</v>
      </c>
      <c r="E27" s="6">
        <v>41303</v>
      </c>
      <c r="F27" s="17">
        <v>2013</v>
      </c>
      <c r="G27" s="21" t="s">
        <v>727</v>
      </c>
      <c r="H27" s="17" t="s">
        <v>728</v>
      </c>
      <c r="I27" s="37" t="s">
        <v>646</v>
      </c>
      <c r="J27" s="17">
        <v>1008660589</v>
      </c>
      <c r="K27" s="18" t="s">
        <v>706</v>
      </c>
      <c r="L27" s="2" t="s">
        <v>647</v>
      </c>
      <c r="M27" s="52" t="s">
        <v>740</v>
      </c>
      <c r="N27" s="2" t="s">
        <v>648</v>
      </c>
      <c r="O27" s="59">
        <v>2976.6</v>
      </c>
      <c r="P27" s="3">
        <v>41488</v>
      </c>
      <c r="Q27" s="33">
        <v>41488</v>
      </c>
      <c r="R27" s="63">
        <v>2976.6</v>
      </c>
    </row>
    <row r="28" spans="1:18" ht="157.5">
      <c r="A28" s="16" t="s">
        <v>705</v>
      </c>
      <c r="B28" s="17" t="s">
        <v>709</v>
      </c>
      <c r="C28" s="6">
        <v>41305</v>
      </c>
      <c r="D28" s="18" t="s">
        <v>707</v>
      </c>
      <c r="E28" s="6">
        <v>41303</v>
      </c>
      <c r="F28" s="17">
        <v>2013</v>
      </c>
      <c r="G28" s="21" t="s">
        <v>727</v>
      </c>
      <c r="H28" s="17" t="s">
        <v>728</v>
      </c>
      <c r="I28" s="37" t="s">
        <v>634</v>
      </c>
      <c r="J28" s="17">
        <v>1008660589</v>
      </c>
      <c r="K28" s="18" t="s">
        <v>706</v>
      </c>
      <c r="L28" s="52" t="s">
        <v>635</v>
      </c>
      <c r="M28" s="52" t="s">
        <v>740</v>
      </c>
      <c r="N28" s="2" t="s">
        <v>636</v>
      </c>
      <c r="O28" s="59">
        <v>1537.305</v>
      </c>
      <c r="P28" s="3">
        <v>41410</v>
      </c>
      <c r="Q28" s="3">
        <v>41443</v>
      </c>
      <c r="R28" s="63">
        <v>1537.305</v>
      </c>
    </row>
    <row r="29" spans="1:18" ht="157.5">
      <c r="A29" s="16" t="s">
        <v>705</v>
      </c>
      <c r="B29" s="17" t="s">
        <v>709</v>
      </c>
      <c r="C29" s="6">
        <v>41305</v>
      </c>
      <c r="D29" s="18" t="s">
        <v>707</v>
      </c>
      <c r="E29" s="6">
        <v>41303</v>
      </c>
      <c r="F29" s="17">
        <v>2013</v>
      </c>
      <c r="G29" s="21" t="s">
        <v>727</v>
      </c>
      <c r="H29" s="17" t="s">
        <v>728</v>
      </c>
      <c r="I29" s="37" t="s">
        <v>672</v>
      </c>
      <c r="J29" s="17">
        <v>1008660589</v>
      </c>
      <c r="K29" s="18" t="s">
        <v>706</v>
      </c>
      <c r="L29" s="2" t="s">
        <v>673</v>
      </c>
      <c r="M29" s="52" t="s">
        <v>740</v>
      </c>
      <c r="N29" s="2" t="s">
        <v>674</v>
      </c>
      <c r="O29" s="59">
        <v>1289.54</v>
      </c>
      <c r="P29" s="3">
        <v>41606</v>
      </c>
      <c r="Q29" s="3">
        <v>41613</v>
      </c>
      <c r="R29" s="61">
        <v>0</v>
      </c>
    </row>
    <row r="30" spans="1:18" ht="157.5">
      <c r="A30" s="16" t="s">
        <v>705</v>
      </c>
      <c r="B30" s="17" t="s">
        <v>709</v>
      </c>
      <c r="C30" s="6">
        <v>41305</v>
      </c>
      <c r="D30" s="18" t="s">
        <v>707</v>
      </c>
      <c r="E30" s="6">
        <v>41303</v>
      </c>
      <c r="F30" s="17">
        <v>2013</v>
      </c>
      <c r="G30" s="21" t="s">
        <v>727</v>
      </c>
      <c r="H30" s="17" t="s">
        <v>728</v>
      </c>
      <c r="I30" s="37" t="s">
        <v>679</v>
      </c>
      <c r="J30" s="17">
        <v>1008660589</v>
      </c>
      <c r="K30" s="18" t="s">
        <v>706</v>
      </c>
      <c r="L30" s="2" t="s">
        <v>680</v>
      </c>
      <c r="M30" s="52" t="s">
        <v>740</v>
      </c>
      <c r="N30" s="2" t="s">
        <v>681</v>
      </c>
      <c r="O30" s="59">
        <v>700.82</v>
      </c>
      <c r="P30" s="3">
        <v>41628</v>
      </c>
      <c r="Q30" s="3">
        <v>41628</v>
      </c>
      <c r="R30" s="61">
        <v>0</v>
      </c>
    </row>
    <row r="31" spans="1:18" s="7" customFormat="1" ht="157.5">
      <c r="A31" s="16" t="s">
        <v>705</v>
      </c>
      <c r="B31" s="17" t="s">
        <v>709</v>
      </c>
      <c r="C31" s="6">
        <v>41305</v>
      </c>
      <c r="D31" s="18" t="s">
        <v>707</v>
      </c>
      <c r="E31" s="6">
        <v>41303</v>
      </c>
      <c r="F31" s="17">
        <v>2013</v>
      </c>
      <c r="G31" s="21" t="s">
        <v>727</v>
      </c>
      <c r="H31" s="17" t="s">
        <v>728</v>
      </c>
      <c r="I31" s="37" t="s">
        <v>666</v>
      </c>
      <c r="J31" s="17">
        <v>1008660589</v>
      </c>
      <c r="K31" s="18" t="s">
        <v>706</v>
      </c>
      <c r="L31" s="2" t="s">
        <v>667</v>
      </c>
      <c r="M31" s="52" t="s">
        <v>740</v>
      </c>
      <c r="N31" s="2" t="s">
        <v>668</v>
      </c>
      <c r="O31" s="59">
        <v>13748.18</v>
      </c>
      <c r="P31" s="3">
        <v>41598</v>
      </c>
      <c r="Q31" s="3">
        <v>41647</v>
      </c>
      <c r="R31" s="61">
        <v>0</v>
      </c>
    </row>
    <row r="32" spans="1:18" s="29" customFormat="1" ht="157.5">
      <c r="A32" s="16" t="s">
        <v>705</v>
      </c>
      <c r="B32" s="17" t="s">
        <v>709</v>
      </c>
      <c r="C32" s="6">
        <v>41305</v>
      </c>
      <c r="D32" s="18" t="s">
        <v>707</v>
      </c>
      <c r="E32" s="6">
        <v>41303</v>
      </c>
      <c r="F32" s="17">
        <v>2013</v>
      </c>
      <c r="G32" s="21" t="s">
        <v>727</v>
      </c>
      <c r="H32" s="17" t="s">
        <v>728</v>
      </c>
      <c r="I32" s="37" t="s">
        <v>657</v>
      </c>
      <c r="J32" s="17">
        <v>1008660589</v>
      </c>
      <c r="K32" s="18" t="s">
        <v>706</v>
      </c>
      <c r="L32" s="2" t="s">
        <v>658</v>
      </c>
      <c r="M32" s="52" t="s">
        <v>740</v>
      </c>
      <c r="N32" s="2" t="s">
        <v>659</v>
      </c>
      <c r="O32" s="59">
        <v>1094.34</v>
      </c>
      <c r="P32" s="3">
        <v>41571</v>
      </c>
      <c r="Q32" s="3">
        <v>41599</v>
      </c>
      <c r="R32" s="63">
        <v>1094.34</v>
      </c>
    </row>
    <row r="33" spans="1:18" s="29" customFormat="1" ht="157.5">
      <c r="A33" s="16" t="s">
        <v>705</v>
      </c>
      <c r="B33" s="17" t="s">
        <v>709</v>
      </c>
      <c r="C33" s="6">
        <v>41305</v>
      </c>
      <c r="D33" s="18" t="s">
        <v>707</v>
      </c>
      <c r="E33" s="6">
        <v>41303</v>
      </c>
      <c r="F33" s="17">
        <v>2013</v>
      </c>
      <c r="G33" s="21" t="s">
        <v>727</v>
      </c>
      <c r="H33" s="17" t="s">
        <v>728</v>
      </c>
      <c r="I33" s="37" t="s">
        <v>640</v>
      </c>
      <c r="J33" s="17">
        <v>1008660589</v>
      </c>
      <c r="K33" s="18" t="s">
        <v>706</v>
      </c>
      <c r="L33" s="52" t="s">
        <v>641</v>
      </c>
      <c r="M33" s="52" t="s">
        <v>740</v>
      </c>
      <c r="N33" s="2" t="s">
        <v>642</v>
      </c>
      <c r="O33" s="59">
        <v>1009.14</v>
      </c>
      <c r="P33" s="3">
        <v>41458</v>
      </c>
      <c r="Q33" s="3">
        <v>41465</v>
      </c>
      <c r="R33" s="63">
        <v>1009.14</v>
      </c>
    </row>
    <row r="34" spans="1:18" ht="157.5">
      <c r="A34" s="16" t="s">
        <v>705</v>
      </c>
      <c r="B34" s="17" t="s">
        <v>709</v>
      </c>
      <c r="C34" s="6">
        <v>41305</v>
      </c>
      <c r="D34" s="18" t="s">
        <v>707</v>
      </c>
      <c r="E34" s="6">
        <v>41303</v>
      </c>
      <c r="F34" s="17">
        <v>2013</v>
      </c>
      <c r="G34" s="21" t="s">
        <v>727</v>
      </c>
      <c r="H34" s="17" t="s">
        <v>728</v>
      </c>
      <c r="I34" s="37" t="s">
        <v>649</v>
      </c>
      <c r="J34" s="17">
        <v>1008660589</v>
      </c>
      <c r="K34" s="18" t="s">
        <v>706</v>
      </c>
      <c r="L34" s="2" t="s">
        <v>650</v>
      </c>
      <c r="M34" s="52" t="s">
        <v>740</v>
      </c>
      <c r="N34" s="2" t="s">
        <v>651</v>
      </c>
      <c r="O34" s="59">
        <v>1754.5</v>
      </c>
      <c r="P34" s="3">
        <v>41488</v>
      </c>
      <c r="Q34" s="33">
        <v>41488</v>
      </c>
      <c r="R34" s="63">
        <v>1754.5</v>
      </c>
    </row>
    <row r="35" spans="1:18" ht="157.5">
      <c r="A35" s="16" t="s">
        <v>705</v>
      </c>
      <c r="B35" s="17" t="s">
        <v>709</v>
      </c>
      <c r="C35" s="6">
        <v>41305</v>
      </c>
      <c r="D35" s="18" t="s">
        <v>707</v>
      </c>
      <c r="E35" s="6">
        <v>41303</v>
      </c>
      <c r="F35" s="17">
        <v>2013</v>
      </c>
      <c r="G35" s="21" t="s">
        <v>727</v>
      </c>
      <c r="H35" s="17" t="s">
        <v>728</v>
      </c>
      <c r="I35" s="37" t="s">
        <v>660</v>
      </c>
      <c r="J35" s="17">
        <v>1008660589</v>
      </c>
      <c r="K35" s="18" t="s">
        <v>706</v>
      </c>
      <c r="L35" s="2" t="s">
        <v>661</v>
      </c>
      <c r="M35" s="52" t="s">
        <v>740</v>
      </c>
      <c r="N35" s="2" t="s">
        <v>662</v>
      </c>
      <c r="O35" s="59">
        <v>4358.48</v>
      </c>
      <c r="P35" s="3">
        <v>41576</v>
      </c>
      <c r="Q35" s="3">
        <v>41605</v>
      </c>
      <c r="R35" s="63">
        <v>4358.48</v>
      </c>
    </row>
    <row r="36" spans="1:18" ht="157.5">
      <c r="A36" s="16" t="s">
        <v>705</v>
      </c>
      <c r="B36" s="17" t="s">
        <v>709</v>
      </c>
      <c r="C36" s="6">
        <v>41305</v>
      </c>
      <c r="D36" s="18" t="s">
        <v>707</v>
      </c>
      <c r="E36" s="6">
        <v>41303</v>
      </c>
      <c r="F36" s="17">
        <v>2013</v>
      </c>
      <c r="G36" s="21" t="s">
        <v>727</v>
      </c>
      <c r="H36" s="17" t="s">
        <v>728</v>
      </c>
      <c r="I36" s="37" t="s">
        <v>654</v>
      </c>
      <c r="J36" s="17">
        <v>1008660589</v>
      </c>
      <c r="K36" s="18" t="s">
        <v>706</v>
      </c>
      <c r="L36" s="2" t="s">
        <v>655</v>
      </c>
      <c r="M36" s="52" t="s">
        <v>740</v>
      </c>
      <c r="N36" s="2" t="s">
        <v>656</v>
      </c>
      <c r="O36" s="59">
        <v>6562.05</v>
      </c>
      <c r="P36" s="3">
        <v>41493</v>
      </c>
      <c r="Q36" s="3">
        <v>41527</v>
      </c>
      <c r="R36" s="61">
        <v>6562.05</v>
      </c>
    </row>
    <row r="37" spans="1:18" ht="157.5">
      <c r="A37" s="16" t="s">
        <v>705</v>
      </c>
      <c r="B37" s="17" t="s">
        <v>709</v>
      </c>
      <c r="C37" s="6">
        <v>41305</v>
      </c>
      <c r="D37" s="18" t="s">
        <v>707</v>
      </c>
      <c r="E37" s="6">
        <v>41303</v>
      </c>
      <c r="F37" s="17">
        <v>2013</v>
      </c>
      <c r="G37" s="21" t="s">
        <v>727</v>
      </c>
      <c r="H37" s="17" t="s">
        <v>728</v>
      </c>
      <c r="I37" s="37" t="s">
        <v>675</v>
      </c>
      <c r="J37" s="17">
        <v>1008660589</v>
      </c>
      <c r="K37" s="18" t="s">
        <v>706</v>
      </c>
      <c r="L37" s="2" t="s">
        <v>676</v>
      </c>
      <c r="M37" s="52" t="s">
        <v>740</v>
      </c>
      <c r="N37" s="2" t="s">
        <v>659</v>
      </c>
      <c r="O37" s="59">
        <v>1078.48</v>
      </c>
      <c r="P37" s="3">
        <v>41619</v>
      </c>
      <c r="Q37" s="3">
        <v>41619</v>
      </c>
      <c r="R37" s="61">
        <v>0</v>
      </c>
    </row>
    <row r="38" spans="1:18" ht="157.5">
      <c r="A38" s="16" t="s">
        <v>705</v>
      </c>
      <c r="B38" s="17" t="s">
        <v>709</v>
      </c>
      <c r="C38" s="6">
        <v>41305</v>
      </c>
      <c r="D38" s="18" t="s">
        <v>707</v>
      </c>
      <c r="E38" s="6">
        <v>41303</v>
      </c>
      <c r="F38" s="17">
        <v>2013</v>
      </c>
      <c r="G38" s="21" t="s">
        <v>727</v>
      </c>
      <c r="H38" s="17" t="s">
        <v>728</v>
      </c>
      <c r="I38" s="37" t="s">
        <v>663</v>
      </c>
      <c r="J38" s="17">
        <v>1008660589</v>
      </c>
      <c r="K38" s="18" t="s">
        <v>706</v>
      </c>
      <c r="L38" s="2" t="s">
        <v>664</v>
      </c>
      <c r="M38" s="52" t="s">
        <v>740</v>
      </c>
      <c r="N38" s="2" t="s">
        <v>665</v>
      </c>
      <c r="O38" s="59">
        <v>5788.9</v>
      </c>
      <c r="P38" s="3">
        <v>41589</v>
      </c>
      <c r="Q38" s="3">
        <v>41599</v>
      </c>
      <c r="R38" s="63">
        <v>5788.9</v>
      </c>
    </row>
    <row r="39" spans="1:18" ht="157.5">
      <c r="A39" s="16" t="s">
        <v>705</v>
      </c>
      <c r="B39" s="17" t="s">
        <v>709</v>
      </c>
      <c r="C39" s="6">
        <v>41305</v>
      </c>
      <c r="D39" s="18" t="s">
        <v>707</v>
      </c>
      <c r="E39" s="6">
        <v>41303</v>
      </c>
      <c r="F39" s="17">
        <v>2013</v>
      </c>
      <c r="G39" s="21" t="s">
        <v>727</v>
      </c>
      <c r="H39" s="17" t="s">
        <v>728</v>
      </c>
      <c r="I39" s="37" t="s">
        <v>643</v>
      </c>
      <c r="J39" s="17">
        <v>1008660589</v>
      </c>
      <c r="K39" s="18" t="s">
        <v>706</v>
      </c>
      <c r="L39" s="2" t="s">
        <v>644</v>
      </c>
      <c r="M39" s="52" t="s">
        <v>740</v>
      </c>
      <c r="N39" s="2" t="s">
        <v>645</v>
      </c>
      <c r="O39" s="59">
        <v>1022.45</v>
      </c>
      <c r="P39" s="3">
        <v>41473</v>
      </c>
      <c r="Q39" s="3">
        <v>41480</v>
      </c>
      <c r="R39" s="63">
        <v>1022.45</v>
      </c>
    </row>
    <row r="40" spans="1:18" ht="157.5">
      <c r="A40" s="16" t="s">
        <v>705</v>
      </c>
      <c r="B40" s="17" t="s">
        <v>709</v>
      </c>
      <c r="C40" s="6">
        <v>41305</v>
      </c>
      <c r="D40" s="18" t="s">
        <v>707</v>
      </c>
      <c r="E40" s="6">
        <v>41303</v>
      </c>
      <c r="F40" s="17">
        <v>2013</v>
      </c>
      <c r="G40" s="21" t="s">
        <v>727</v>
      </c>
      <c r="H40" s="17" t="s">
        <v>728</v>
      </c>
      <c r="I40" s="37" t="s">
        <v>682</v>
      </c>
      <c r="J40" s="17">
        <v>1008660589</v>
      </c>
      <c r="K40" s="18" t="s">
        <v>706</v>
      </c>
      <c r="L40" s="2" t="s">
        <v>683</v>
      </c>
      <c r="M40" s="52" t="s">
        <v>740</v>
      </c>
      <c r="N40" s="2" t="s">
        <v>642</v>
      </c>
      <c r="O40" s="59">
        <v>2508.32</v>
      </c>
      <c r="P40" s="3">
        <v>41628</v>
      </c>
      <c r="Q40" s="3">
        <v>41632</v>
      </c>
      <c r="R40" s="61">
        <v>0</v>
      </c>
    </row>
    <row r="41" spans="1:18" ht="157.5">
      <c r="A41" s="16" t="s">
        <v>705</v>
      </c>
      <c r="B41" s="17" t="s">
        <v>709</v>
      </c>
      <c r="C41" s="6">
        <v>41305</v>
      </c>
      <c r="D41" s="18" t="s">
        <v>707</v>
      </c>
      <c r="E41" s="6">
        <v>41303</v>
      </c>
      <c r="F41" s="17">
        <v>2013</v>
      </c>
      <c r="G41" s="21" t="s">
        <v>727</v>
      </c>
      <c r="H41" s="17" t="s">
        <v>728</v>
      </c>
      <c r="I41" s="37" t="s">
        <v>652</v>
      </c>
      <c r="J41" s="17">
        <v>1008660589</v>
      </c>
      <c r="K41" s="18" t="s">
        <v>706</v>
      </c>
      <c r="L41" s="2" t="s">
        <v>653</v>
      </c>
      <c r="M41" s="52" t="s">
        <v>740</v>
      </c>
      <c r="N41" s="2" t="s">
        <v>642</v>
      </c>
      <c r="O41" s="59">
        <v>3626.37</v>
      </c>
      <c r="P41" s="3">
        <v>41488</v>
      </c>
      <c r="Q41" s="3">
        <v>41493</v>
      </c>
      <c r="R41" s="63">
        <v>3626.37</v>
      </c>
    </row>
    <row r="42" spans="1:18" ht="157.5">
      <c r="A42" s="16" t="s">
        <v>705</v>
      </c>
      <c r="B42" s="17" t="s">
        <v>709</v>
      </c>
      <c r="C42" s="6">
        <v>41305</v>
      </c>
      <c r="D42" s="18" t="s">
        <v>707</v>
      </c>
      <c r="E42" s="6">
        <v>41303</v>
      </c>
      <c r="F42" s="17">
        <v>2013</v>
      </c>
      <c r="G42" s="21" t="s">
        <v>727</v>
      </c>
      <c r="H42" s="17" t="s">
        <v>728</v>
      </c>
      <c r="I42" s="37" t="s">
        <v>684</v>
      </c>
      <c r="J42" s="17">
        <v>1008660589</v>
      </c>
      <c r="K42" s="18" t="s">
        <v>706</v>
      </c>
      <c r="L42" s="2" t="s">
        <v>685</v>
      </c>
      <c r="M42" s="52" t="s">
        <v>740</v>
      </c>
      <c r="N42" s="2" t="s">
        <v>662</v>
      </c>
      <c r="O42" s="59">
        <v>2397.3</v>
      </c>
      <c r="P42" s="3">
        <v>41628</v>
      </c>
      <c r="Q42" s="3">
        <v>41652</v>
      </c>
      <c r="R42" s="61">
        <v>0</v>
      </c>
    </row>
    <row r="43" spans="1:18" ht="157.5">
      <c r="A43" s="16" t="s">
        <v>705</v>
      </c>
      <c r="B43" s="17" t="s">
        <v>709</v>
      </c>
      <c r="C43" s="6">
        <v>41305</v>
      </c>
      <c r="D43" s="18" t="s">
        <v>707</v>
      </c>
      <c r="E43" s="6">
        <v>41303</v>
      </c>
      <c r="F43" s="17">
        <v>2013</v>
      </c>
      <c r="G43" s="21" t="s">
        <v>727</v>
      </c>
      <c r="H43" s="17" t="s">
        <v>728</v>
      </c>
      <c r="I43" s="37" t="s">
        <v>299</v>
      </c>
      <c r="J43" s="17">
        <v>1008660589</v>
      </c>
      <c r="K43" s="18" t="s">
        <v>706</v>
      </c>
      <c r="L43" s="2" t="s">
        <v>677</v>
      </c>
      <c r="M43" s="52" t="s">
        <v>740</v>
      </c>
      <c r="N43" s="2" t="s">
        <v>482</v>
      </c>
      <c r="O43" s="59">
        <v>730.32</v>
      </c>
      <c r="P43" s="3">
        <v>41619</v>
      </c>
      <c r="Q43" s="3">
        <v>41619</v>
      </c>
      <c r="R43" s="61">
        <v>0</v>
      </c>
    </row>
    <row r="44" spans="1:18" ht="157.5">
      <c r="A44" s="16" t="s">
        <v>705</v>
      </c>
      <c r="B44" s="17" t="s">
        <v>709</v>
      </c>
      <c r="C44" s="6">
        <v>41305</v>
      </c>
      <c r="D44" s="18" t="s">
        <v>707</v>
      </c>
      <c r="E44" s="6">
        <v>41303</v>
      </c>
      <c r="F44" s="17">
        <v>2013</v>
      </c>
      <c r="G44" s="21" t="s">
        <v>727</v>
      </c>
      <c r="H44" s="17" t="s">
        <v>728</v>
      </c>
      <c r="I44" s="36" t="s">
        <v>17</v>
      </c>
      <c r="J44" s="17">
        <v>1008660589</v>
      </c>
      <c r="K44" s="18" t="s">
        <v>706</v>
      </c>
      <c r="L44" s="11" t="s">
        <v>18</v>
      </c>
      <c r="M44" s="52" t="s">
        <v>740</v>
      </c>
      <c r="N44" s="11" t="s">
        <v>315</v>
      </c>
      <c r="O44" s="57">
        <v>13860</v>
      </c>
      <c r="P44" s="4" t="s">
        <v>490</v>
      </c>
      <c r="Q44" s="4" t="s">
        <v>491</v>
      </c>
      <c r="R44" s="61">
        <v>4192.65</v>
      </c>
    </row>
    <row r="45" spans="1:18" ht="157.5">
      <c r="A45" s="16" t="s">
        <v>705</v>
      </c>
      <c r="B45" s="17" t="s">
        <v>709</v>
      </c>
      <c r="C45" s="6">
        <v>41305</v>
      </c>
      <c r="D45" s="18" t="s">
        <v>707</v>
      </c>
      <c r="E45" s="6">
        <v>41303</v>
      </c>
      <c r="F45" s="17">
        <v>2013</v>
      </c>
      <c r="G45" s="21" t="s">
        <v>727</v>
      </c>
      <c r="H45" s="17" t="s">
        <v>728</v>
      </c>
      <c r="I45" s="36" t="s">
        <v>54</v>
      </c>
      <c r="J45" s="17">
        <v>1008660589</v>
      </c>
      <c r="K45" s="18" t="s">
        <v>706</v>
      </c>
      <c r="L45" s="11" t="s">
        <v>55</v>
      </c>
      <c r="M45" s="52" t="s">
        <v>740</v>
      </c>
      <c r="N45" s="11" t="s">
        <v>333</v>
      </c>
      <c r="O45" s="57">
        <v>13792.25</v>
      </c>
      <c r="P45" s="4" t="s">
        <v>614</v>
      </c>
      <c r="Q45" s="4" t="s">
        <v>499</v>
      </c>
      <c r="R45" s="61">
        <v>13792.25</v>
      </c>
    </row>
    <row r="46" spans="1:18" ht="157.5">
      <c r="A46" s="16" t="s">
        <v>705</v>
      </c>
      <c r="B46" s="17" t="s">
        <v>709</v>
      </c>
      <c r="C46" s="6">
        <v>41305</v>
      </c>
      <c r="D46" s="18" t="s">
        <v>707</v>
      </c>
      <c r="E46" s="6">
        <v>41303</v>
      </c>
      <c r="F46" s="17">
        <v>2013</v>
      </c>
      <c r="G46" s="21" t="s">
        <v>727</v>
      </c>
      <c r="H46" s="17" t="s">
        <v>728</v>
      </c>
      <c r="I46" s="36" t="s">
        <v>56</v>
      </c>
      <c r="J46" s="17">
        <v>1008660589</v>
      </c>
      <c r="K46" s="18" t="s">
        <v>706</v>
      </c>
      <c r="L46" s="11" t="s">
        <v>57</v>
      </c>
      <c r="M46" s="52" t="s">
        <v>740</v>
      </c>
      <c r="N46" s="11" t="s">
        <v>334</v>
      </c>
      <c r="O46" s="57">
        <v>2350</v>
      </c>
      <c r="P46" s="4">
        <v>41275</v>
      </c>
      <c r="Q46" s="4" t="s">
        <v>499</v>
      </c>
      <c r="R46" s="61">
        <v>2843.5</v>
      </c>
    </row>
    <row r="47" spans="1:18" ht="157.5">
      <c r="A47" s="16" t="s">
        <v>705</v>
      </c>
      <c r="B47" s="17" t="s">
        <v>709</v>
      </c>
      <c r="C47" s="6">
        <v>41305</v>
      </c>
      <c r="D47" s="18" t="s">
        <v>707</v>
      </c>
      <c r="E47" s="6">
        <v>41303</v>
      </c>
      <c r="F47" s="17">
        <v>2013</v>
      </c>
      <c r="G47" s="21" t="s">
        <v>727</v>
      </c>
      <c r="H47" s="17" t="s">
        <v>728</v>
      </c>
      <c r="I47" s="36" t="s">
        <v>58</v>
      </c>
      <c r="J47" s="17">
        <v>1008660589</v>
      </c>
      <c r="K47" s="18" t="s">
        <v>706</v>
      </c>
      <c r="L47" s="11" t="s">
        <v>59</v>
      </c>
      <c r="M47" s="52" t="s">
        <v>740</v>
      </c>
      <c r="N47" s="11" t="s">
        <v>335</v>
      </c>
      <c r="O47" s="57">
        <v>24300</v>
      </c>
      <c r="P47" s="4" t="s">
        <v>516</v>
      </c>
      <c r="Q47" s="4" t="s">
        <v>513</v>
      </c>
      <c r="R47" s="61">
        <v>0</v>
      </c>
    </row>
    <row r="48" spans="1:18" ht="157.5">
      <c r="A48" s="16" t="s">
        <v>705</v>
      </c>
      <c r="B48" s="17" t="s">
        <v>709</v>
      </c>
      <c r="C48" s="6">
        <v>41305</v>
      </c>
      <c r="D48" s="18" t="s">
        <v>707</v>
      </c>
      <c r="E48" s="6">
        <v>41303</v>
      </c>
      <c r="F48" s="17">
        <v>2013</v>
      </c>
      <c r="G48" s="21" t="s">
        <v>727</v>
      </c>
      <c r="H48" s="17" t="s">
        <v>728</v>
      </c>
      <c r="I48" s="36" t="s">
        <v>60</v>
      </c>
      <c r="J48" s="17">
        <v>1008660589</v>
      </c>
      <c r="K48" s="18" t="s">
        <v>706</v>
      </c>
      <c r="L48" s="11" t="s">
        <v>61</v>
      </c>
      <c r="M48" s="52" t="s">
        <v>740</v>
      </c>
      <c r="N48" s="11" t="s">
        <v>336</v>
      </c>
      <c r="O48" s="57">
        <v>22500</v>
      </c>
      <c r="P48" s="4" t="s">
        <v>517</v>
      </c>
      <c r="Q48" s="4" t="s">
        <v>513</v>
      </c>
      <c r="R48" s="61">
        <v>0</v>
      </c>
    </row>
    <row r="49" spans="1:18" ht="157.5">
      <c r="A49" s="16" t="s">
        <v>705</v>
      </c>
      <c r="B49" s="17" t="s">
        <v>709</v>
      </c>
      <c r="C49" s="6">
        <v>41305</v>
      </c>
      <c r="D49" s="18" t="s">
        <v>707</v>
      </c>
      <c r="E49" s="6">
        <v>41303</v>
      </c>
      <c r="F49" s="17">
        <v>2013</v>
      </c>
      <c r="G49" s="21" t="s">
        <v>727</v>
      </c>
      <c r="H49" s="17" t="s">
        <v>728</v>
      </c>
      <c r="I49" s="36" t="s">
        <v>62</v>
      </c>
      <c r="J49" s="17">
        <v>1008660589</v>
      </c>
      <c r="K49" s="18" t="s">
        <v>706</v>
      </c>
      <c r="L49" s="11" t="s">
        <v>63</v>
      </c>
      <c r="M49" s="52" t="s">
        <v>740</v>
      </c>
      <c r="N49" s="11" t="s">
        <v>337</v>
      </c>
      <c r="O49" s="57">
        <v>5800</v>
      </c>
      <c r="P49" s="4">
        <v>41440</v>
      </c>
      <c r="Q49" s="4">
        <v>41455</v>
      </c>
      <c r="R49" s="61">
        <v>0</v>
      </c>
    </row>
    <row r="50" spans="1:18" s="29" customFormat="1" ht="157.5">
      <c r="A50" s="16" t="s">
        <v>705</v>
      </c>
      <c r="B50" s="17" t="s">
        <v>709</v>
      </c>
      <c r="C50" s="6">
        <v>41305</v>
      </c>
      <c r="D50" s="18" t="s">
        <v>707</v>
      </c>
      <c r="E50" s="6">
        <v>41303</v>
      </c>
      <c r="F50" s="17">
        <v>2013</v>
      </c>
      <c r="G50" s="21" t="s">
        <v>727</v>
      </c>
      <c r="H50" s="17" t="s">
        <v>728</v>
      </c>
      <c r="I50" s="36" t="s">
        <v>686</v>
      </c>
      <c r="J50" s="17">
        <v>1008660589</v>
      </c>
      <c r="K50" s="18" t="s">
        <v>706</v>
      </c>
      <c r="L50" s="11" t="s">
        <v>64</v>
      </c>
      <c r="M50" s="52" t="s">
        <v>740</v>
      </c>
      <c r="N50" s="11" t="s">
        <v>338</v>
      </c>
      <c r="O50" s="57">
        <v>9960</v>
      </c>
      <c r="P50" s="4" t="s">
        <v>518</v>
      </c>
      <c r="Q50" s="4" t="s">
        <v>519</v>
      </c>
      <c r="R50" s="61">
        <v>0</v>
      </c>
    </row>
    <row r="51" spans="1:18" ht="157.5">
      <c r="A51" s="16" t="s">
        <v>705</v>
      </c>
      <c r="B51" s="17" t="s">
        <v>709</v>
      </c>
      <c r="C51" s="6">
        <v>41305</v>
      </c>
      <c r="D51" s="18" t="s">
        <v>707</v>
      </c>
      <c r="E51" s="6">
        <v>41303</v>
      </c>
      <c r="F51" s="17">
        <v>2013</v>
      </c>
      <c r="G51" s="21" t="s">
        <v>727</v>
      </c>
      <c r="H51" s="17" t="s">
        <v>728</v>
      </c>
      <c r="I51" s="36" t="s">
        <v>65</v>
      </c>
      <c r="J51" s="17">
        <v>1008660589</v>
      </c>
      <c r="K51" s="18" t="s">
        <v>706</v>
      </c>
      <c r="L51" s="11" t="s">
        <v>66</v>
      </c>
      <c r="M51" s="52" t="s">
        <v>740</v>
      </c>
      <c r="N51" s="11" t="s">
        <v>339</v>
      </c>
      <c r="O51" s="57">
        <v>2590</v>
      </c>
      <c r="P51" s="4" t="s">
        <v>520</v>
      </c>
      <c r="Q51" s="4" t="s">
        <v>499</v>
      </c>
      <c r="R51" s="61">
        <v>0</v>
      </c>
    </row>
    <row r="52" spans="1:18" ht="157.5">
      <c r="A52" s="16" t="s">
        <v>705</v>
      </c>
      <c r="B52" s="17" t="s">
        <v>709</v>
      </c>
      <c r="C52" s="6">
        <v>41305</v>
      </c>
      <c r="D52" s="18" t="s">
        <v>707</v>
      </c>
      <c r="E52" s="6">
        <v>41303</v>
      </c>
      <c r="F52" s="17">
        <v>2013</v>
      </c>
      <c r="G52" s="21" t="s">
        <v>727</v>
      </c>
      <c r="H52" s="17" t="s">
        <v>728</v>
      </c>
      <c r="I52" s="36" t="s">
        <v>67</v>
      </c>
      <c r="J52" s="17">
        <v>1008660589</v>
      </c>
      <c r="K52" s="18" t="s">
        <v>706</v>
      </c>
      <c r="L52" s="11" t="s">
        <v>61</v>
      </c>
      <c r="M52" s="52" t="s">
        <v>740</v>
      </c>
      <c r="N52" s="11" t="s">
        <v>340</v>
      </c>
      <c r="O52" s="57">
        <v>25800</v>
      </c>
      <c r="P52" s="4" t="s">
        <v>517</v>
      </c>
      <c r="Q52" s="4" t="s">
        <v>513</v>
      </c>
      <c r="R52" s="61">
        <v>0</v>
      </c>
    </row>
    <row r="53" spans="1:18" ht="157.5">
      <c r="A53" s="16" t="s">
        <v>705</v>
      </c>
      <c r="B53" s="17" t="s">
        <v>709</v>
      </c>
      <c r="C53" s="6">
        <v>41305</v>
      </c>
      <c r="D53" s="18" t="s">
        <v>707</v>
      </c>
      <c r="E53" s="6">
        <v>41303</v>
      </c>
      <c r="F53" s="17">
        <v>2013</v>
      </c>
      <c r="G53" s="21" t="s">
        <v>727</v>
      </c>
      <c r="H53" s="17" t="s">
        <v>728</v>
      </c>
      <c r="I53" s="36" t="s">
        <v>68</v>
      </c>
      <c r="J53" s="17">
        <v>1008660589</v>
      </c>
      <c r="K53" s="18" t="s">
        <v>706</v>
      </c>
      <c r="L53" s="11" t="s">
        <v>69</v>
      </c>
      <c r="M53" s="52" t="s">
        <v>740</v>
      </c>
      <c r="N53" s="11" t="s">
        <v>341</v>
      </c>
      <c r="O53" s="57">
        <v>19200</v>
      </c>
      <c r="P53" s="4" t="s">
        <v>521</v>
      </c>
      <c r="Q53" s="4" t="s">
        <v>522</v>
      </c>
      <c r="R53" s="61">
        <v>0</v>
      </c>
    </row>
    <row r="54" spans="1:18" ht="157.5">
      <c r="A54" s="16" t="s">
        <v>705</v>
      </c>
      <c r="B54" s="17" t="s">
        <v>709</v>
      </c>
      <c r="C54" s="6">
        <v>41305</v>
      </c>
      <c r="D54" s="18" t="s">
        <v>707</v>
      </c>
      <c r="E54" s="6">
        <v>41303</v>
      </c>
      <c r="F54" s="17">
        <v>2013</v>
      </c>
      <c r="G54" s="21" t="s">
        <v>727</v>
      </c>
      <c r="H54" s="17" t="s">
        <v>728</v>
      </c>
      <c r="I54" s="36" t="s">
        <v>70</v>
      </c>
      <c r="J54" s="17">
        <v>1008660589</v>
      </c>
      <c r="K54" s="18" t="s">
        <v>706</v>
      </c>
      <c r="L54" s="11" t="s">
        <v>71</v>
      </c>
      <c r="M54" s="52" t="s">
        <v>740</v>
      </c>
      <c r="N54" s="11" t="s">
        <v>342</v>
      </c>
      <c r="O54" s="57">
        <v>800</v>
      </c>
      <c r="P54" s="4">
        <v>41456</v>
      </c>
      <c r="Q54" s="4" t="s">
        <v>523</v>
      </c>
      <c r="R54" s="61">
        <v>0</v>
      </c>
    </row>
    <row r="55" spans="1:18" ht="157.5">
      <c r="A55" s="16" t="s">
        <v>705</v>
      </c>
      <c r="B55" s="17" t="s">
        <v>709</v>
      </c>
      <c r="C55" s="6">
        <v>41305</v>
      </c>
      <c r="D55" s="18" t="s">
        <v>707</v>
      </c>
      <c r="E55" s="6">
        <v>41303</v>
      </c>
      <c r="F55" s="17">
        <v>2013</v>
      </c>
      <c r="G55" s="21" t="s">
        <v>727</v>
      </c>
      <c r="H55" s="17" t="s">
        <v>728</v>
      </c>
      <c r="I55" s="36" t="s">
        <v>72</v>
      </c>
      <c r="J55" s="17">
        <v>1008660589</v>
      </c>
      <c r="K55" s="18" t="s">
        <v>706</v>
      </c>
      <c r="L55" s="11" t="s">
        <v>59</v>
      </c>
      <c r="M55" s="52" t="s">
        <v>740</v>
      </c>
      <c r="N55" s="11" t="s">
        <v>343</v>
      </c>
      <c r="O55" s="57">
        <v>18900</v>
      </c>
      <c r="P55" s="4" t="s">
        <v>516</v>
      </c>
      <c r="Q55" s="4" t="s">
        <v>513</v>
      </c>
      <c r="R55" s="61">
        <v>0</v>
      </c>
    </row>
    <row r="56" spans="1:18" ht="157.5">
      <c r="A56" s="16" t="s">
        <v>705</v>
      </c>
      <c r="B56" s="17" t="s">
        <v>709</v>
      </c>
      <c r="C56" s="6">
        <v>41305</v>
      </c>
      <c r="D56" s="18" t="s">
        <v>707</v>
      </c>
      <c r="E56" s="6">
        <v>41303</v>
      </c>
      <c r="F56" s="17">
        <v>2013</v>
      </c>
      <c r="G56" s="21" t="s">
        <v>727</v>
      </c>
      <c r="H56" s="17" t="s">
        <v>728</v>
      </c>
      <c r="I56" s="36" t="s">
        <v>73</v>
      </c>
      <c r="J56" s="17">
        <v>1008660589</v>
      </c>
      <c r="K56" s="18" t="s">
        <v>706</v>
      </c>
      <c r="L56" s="11" t="s">
        <v>74</v>
      </c>
      <c r="M56" s="52" t="s">
        <v>740</v>
      </c>
      <c r="N56" s="11" t="s">
        <v>344</v>
      </c>
      <c r="O56" s="57">
        <v>2450</v>
      </c>
      <c r="P56" s="4" t="s">
        <v>524</v>
      </c>
      <c r="Q56" s="4" t="s">
        <v>525</v>
      </c>
      <c r="R56" s="61">
        <v>0</v>
      </c>
    </row>
    <row r="57" spans="1:18" ht="157.5">
      <c r="A57" s="23" t="s">
        <v>705</v>
      </c>
      <c r="B57" s="24" t="s">
        <v>709</v>
      </c>
      <c r="C57" s="25">
        <v>41305</v>
      </c>
      <c r="D57" s="26" t="s">
        <v>707</v>
      </c>
      <c r="E57" s="25">
        <v>41303</v>
      </c>
      <c r="F57" s="24">
        <v>2013</v>
      </c>
      <c r="G57" s="27" t="s">
        <v>727</v>
      </c>
      <c r="H57" s="24" t="s">
        <v>728</v>
      </c>
      <c r="I57" s="38" t="s">
        <v>731</v>
      </c>
      <c r="J57" s="24">
        <v>1008660589</v>
      </c>
      <c r="K57" s="26" t="s">
        <v>706</v>
      </c>
      <c r="L57" s="28" t="s">
        <v>75</v>
      </c>
      <c r="M57" s="52" t="s">
        <v>740</v>
      </c>
      <c r="N57" s="28" t="s">
        <v>730</v>
      </c>
      <c r="O57" s="58">
        <v>3906</v>
      </c>
      <c r="P57" s="30">
        <v>41379</v>
      </c>
      <c r="Q57" s="30" t="s">
        <v>522</v>
      </c>
      <c r="R57" s="62">
        <v>0</v>
      </c>
    </row>
    <row r="58" spans="1:18" ht="157.5">
      <c r="A58" s="16" t="s">
        <v>705</v>
      </c>
      <c r="B58" s="17" t="s">
        <v>709</v>
      </c>
      <c r="C58" s="6">
        <v>41305</v>
      </c>
      <c r="D58" s="18" t="s">
        <v>707</v>
      </c>
      <c r="E58" s="6">
        <v>41303</v>
      </c>
      <c r="F58" s="17">
        <v>2013</v>
      </c>
      <c r="G58" s="21" t="s">
        <v>727</v>
      </c>
      <c r="H58" s="17" t="s">
        <v>728</v>
      </c>
      <c r="I58" s="36" t="s">
        <v>76</v>
      </c>
      <c r="J58" s="17">
        <v>1008660589</v>
      </c>
      <c r="K58" s="18" t="s">
        <v>706</v>
      </c>
      <c r="L58" s="11" t="s">
        <v>77</v>
      </c>
      <c r="M58" s="52" t="s">
        <v>740</v>
      </c>
      <c r="N58" s="11" t="s">
        <v>345</v>
      </c>
      <c r="O58" s="57">
        <v>2400</v>
      </c>
      <c r="P58" s="4" t="s">
        <v>526</v>
      </c>
      <c r="Q58" s="4" t="s">
        <v>526</v>
      </c>
      <c r="R58" s="64" t="s">
        <v>691</v>
      </c>
    </row>
    <row r="59" spans="1:18" ht="157.5">
      <c r="A59" s="16" t="s">
        <v>705</v>
      </c>
      <c r="B59" s="17" t="s">
        <v>709</v>
      </c>
      <c r="C59" s="6">
        <v>41305</v>
      </c>
      <c r="D59" s="18" t="s">
        <v>707</v>
      </c>
      <c r="E59" s="6">
        <v>41303</v>
      </c>
      <c r="F59" s="17">
        <v>2013</v>
      </c>
      <c r="G59" s="21" t="s">
        <v>727</v>
      </c>
      <c r="H59" s="17" t="s">
        <v>728</v>
      </c>
      <c r="I59" s="36" t="s">
        <v>78</v>
      </c>
      <c r="J59" s="17">
        <v>1008660589</v>
      </c>
      <c r="K59" s="18" t="s">
        <v>706</v>
      </c>
      <c r="L59" s="11" t="s">
        <v>61</v>
      </c>
      <c r="M59" s="52" t="s">
        <v>740</v>
      </c>
      <c r="N59" s="11" t="s">
        <v>346</v>
      </c>
      <c r="O59" s="57">
        <v>7500</v>
      </c>
      <c r="P59" s="4" t="s">
        <v>517</v>
      </c>
      <c r="Q59" s="4" t="s">
        <v>513</v>
      </c>
      <c r="R59" s="61">
        <v>0</v>
      </c>
    </row>
    <row r="60" spans="1:18" ht="157.5">
      <c r="A60" s="16" t="s">
        <v>705</v>
      </c>
      <c r="B60" s="17" t="s">
        <v>709</v>
      </c>
      <c r="C60" s="6">
        <v>41305</v>
      </c>
      <c r="D60" s="18" t="s">
        <v>707</v>
      </c>
      <c r="E60" s="6">
        <v>41303</v>
      </c>
      <c r="F60" s="17">
        <v>2013</v>
      </c>
      <c r="G60" s="21" t="s">
        <v>727</v>
      </c>
      <c r="H60" s="17" t="s">
        <v>728</v>
      </c>
      <c r="I60" s="36" t="s">
        <v>79</v>
      </c>
      <c r="J60" s="17">
        <v>1008660589</v>
      </c>
      <c r="K60" s="18" t="s">
        <v>706</v>
      </c>
      <c r="L60" s="11" t="s">
        <v>80</v>
      </c>
      <c r="M60" s="52" t="s">
        <v>740</v>
      </c>
      <c r="N60" s="11" t="s">
        <v>347</v>
      </c>
      <c r="O60" s="57">
        <v>1000</v>
      </c>
      <c r="P60" s="4">
        <v>41355</v>
      </c>
      <c r="Q60" s="4" t="s">
        <v>527</v>
      </c>
      <c r="R60" s="65">
        <v>1000</v>
      </c>
    </row>
    <row r="61" spans="1:18" ht="157.5">
      <c r="A61" s="16" t="s">
        <v>705</v>
      </c>
      <c r="B61" s="17" t="s">
        <v>709</v>
      </c>
      <c r="C61" s="6">
        <v>41305</v>
      </c>
      <c r="D61" s="18" t="s">
        <v>707</v>
      </c>
      <c r="E61" s="6">
        <v>41303</v>
      </c>
      <c r="F61" s="17">
        <v>2013</v>
      </c>
      <c r="G61" s="21" t="s">
        <v>727</v>
      </c>
      <c r="H61" s="17" t="s">
        <v>728</v>
      </c>
      <c r="I61" s="36" t="s">
        <v>81</v>
      </c>
      <c r="J61" s="17">
        <v>1008660589</v>
      </c>
      <c r="K61" s="18" t="s">
        <v>706</v>
      </c>
      <c r="L61" s="11" t="s">
        <v>59</v>
      </c>
      <c r="M61" s="52" t="s">
        <v>740</v>
      </c>
      <c r="N61" s="11" t="s">
        <v>348</v>
      </c>
      <c r="O61" s="57">
        <v>3000</v>
      </c>
      <c r="P61" s="4" t="s">
        <v>516</v>
      </c>
      <c r="Q61" s="4" t="s">
        <v>513</v>
      </c>
      <c r="R61" s="61">
        <v>0</v>
      </c>
    </row>
    <row r="62" spans="1:18" ht="157.5">
      <c r="A62" s="16" t="s">
        <v>705</v>
      </c>
      <c r="B62" s="17" t="s">
        <v>709</v>
      </c>
      <c r="C62" s="6">
        <v>41305</v>
      </c>
      <c r="D62" s="18" t="s">
        <v>707</v>
      </c>
      <c r="E62" s="6">
        <v>41303</v>
      </c>
      <c r="F62" s="17">
        <v>2013</v>
      </c>
      <c r="G62" s="21" t="s">
        <v>727</v>
      </c>
      <c r="H62" s="17" t="s">
        <v>728</v>
      </c>
      <c r="I62" s="36" t="s">
        <v>82</v>
      </c>
      <c r="J62" s="17">
        <v>1008660589</v>
      </c>
      <c r="K62" s="18" t="s">
        <v>706</v>
      </c>
      <c r="L62" s="11" t="s">
        <v>61</v>
      </c>
      <c r="M62" s="52" t="s">
        <v>740</v>
      </c>
      <c r="N62" s="11" t="s">
        <v>349</v>
      </c>
      <c r="O62" s="57">
        <v>10500</v>
      </c>
      <c r="P62" s="4" t="s">
        <v>517</v>
      </c>
      <c r="Q62" s="4" t="s">
        <v>513</v>
      </c>
      <c r="R62" s="61">
        <v>0</v>
      </c>
    </row>
    <row r="63" spans="1:18" ht="157.5">
      <c r="A63" s="16" t="s">
        <v>705</v>
      </c>
      <c r="B63" s="17" t="s">
        <v>709</v>
      </c>
      <c r="C63" s="6">
        <v>41305</v>
      </c>
      <c r="D63" s="18" t="s">
        <v>707</v>
      </c>
      <c r="E63" s="6">
        <v>41303</v>
      </c>
      <c r="F63" s="17">
        <v>2013</v>
      </c>
      <c r="G63" s="21" t="s">
        <v>727</v>
      </c>
      <c r="H63" s="17" t="s">
        <v>728</v>
      </c>
      <c r="I63" s="36" t="s">
        <v>83</v>
      </c>
      <c r="J63" s="17">
        <v>1008660589</v>
      </c>
      <c r="K63" s="18" t="s">
        <v>706</v>
      </c>
      <c r="L63" s="11" t="s">
        <v>84</v>
      </c>
      <c r="M63" s="52" t="s">
        <v>740</v>
      </c>
      <c r="N63" s="11" t="s">
        <v>350</v>
      </c>
      <c r="O63" s="57">
        <v>16200</v>
      </c>
      <c r="P63" s="4" t="s">
        <v>488</v>
      </c>
      <c r="Q63" s="4" t="s">
        <v>489</v>
      </c>
      <c r="R63" s="61">
        <v>0</v>
      </c>
    </row>
    <row r="64" spans="1:18" ht="157.5">
      <c r="A64" s="16" t="s">
        <v>705</v>
      </c>
      <c r="B64" s="17" t="s">
        <v>709</v>
      </c>
      <c r="C64" s="6">
        <v>41305</v>
      </c>
      <c r="D64" s="18" t="s">
        <v>707</v>
      </c>
      <c r="E64" s="6">
        <v>41303</v>
      </c>
      <c r="F64" s="17">
        <v>2013</v>
      </c>
      <c r="G64" s="21" t="s">
        <v>727</v>
      </c>
      <c r="H64" s="17" t="s">
        <v>728</v>
      </c>
      <c r="I64" s="36" t="s">
        <v>85</v>
      </c>
      <c r="J64" s="17">
        <v>1008660589</v>
      </c>
      <c r="K64" s="18" t="s">
        <v>706</v>
      </c>
      <c r="L64" s="11" t="s">
        <v>86</v>
      </c>
      <c r="M64" s="52" t="s">
        <v>740</v>
      </c>
      <c r="N64" s="11" t="s">
        <v>351</v>
      </c>
      <c r="O64" s="57">
        <v>3300</v>
      </c>
      <c r="P64" s="4" t="s">
        <v>528</v>
      </c>
      <c r="Q64" s="4" t="s">
        <v>529</v>
      </c>
      <c r="R64" s="61">
        <v>0</v>
      </c>
    </row>
    <row r="65" spans="1:18" ht="157.5">
      <c r="A65" s="16" t="s">
        <v>705</v>
      </c>
      <c r="B65" s="17" t="s">
        <v>709</v>
      </c>
      <c r="C65" s="6">
        <v>41305</v>
      </c>
      <c r="D65" s="18" t="s">
        <v>707</v>
      </c>
      <c r="E65" s="6">
        <v>41303</v>
      </c>
      <c r="F65" s="17">
        <v>2013</v>
      </c>
      <c r="G65" s="21" t="s">
        <v>727</v>
      </c>
      <c r="H65" s="17" t="s">
        <v>728</v>
      </c>
      <c r="I65" s="36" t="s">
        <v>87</v>
      </c>
      <c r="J65" s="17">
        <v>1008660589</v>
      </c>
      <c r="K65" s="18" t="s">
        <v>706</v>
      </c>
      <c r="L65" s="11" t="s">
        <v>69</v>
      </c>
      <c r="M65" s="52" t="s">
        <v>740</v>
      </c>
      <c r="N65" s="11" t="s">
        <v>352</v>
      </c>
      <c r="O65" s="57">
        <v>11700</v>
      </c>
      <c r="P65" s="4" t="s">
        <v>521</v>
      </c>
      <c r="Q65" s="4" t="s">
        <v>522</v>
      </c>
      <c r="R65" s="61">
        <v>0</v>
      </c>
    </row>
    <row r="66" spans="1:18" ht="157.5">
      <c r="A66" s="16" t="s">
        <v>705</v>
      </c>
      <c r="B66" s="17" t="s">
        <v>709</v>
      </c>
      <c r="C66" s="6">
        <v>41305</v>
      </c>
      <c r="D66" s="18" t="s">
        <v>707</v>
      </c>
      <c r="E66" s="6">
        <v>41303</v>
      </c>
      <c r="F66" s="17">
        <v>2013</v>
      </c>
      <c r="G66" s="21" t="s">
        <v>727</v>
      </c>
      <c r="H66" s="17" t="s">
        <v>728</v>
      </c>
      <c r="I66" s="36" t="s">
        <v>88</v>
      </c>
      <c r="J66" s="17">
        <v>1008660589</v>
      </c>
      <c r="K66" s="18" t="s">
        <v>706</v>
      </c>
      <c r="L66" s="11" t="s">
        <v>89</v>
      </c>
      <c r="M66" s="52" t="s">
        <v>740</v>
      </c>
      <c r="N66" s="11" t="s">
        <v>353</v>
      </c>
      <c r="O66" s="57">
        <v>25200</v>
      </c>
      <c r="P66" s="4" t="s">
        <v>492</v>
      </c>
      <c r="Q66" s="4" t="s">
        <v>512</v>
      </c>
      <c r="R66" s="61">
        <v>0</v>
      </c>
    </row>
    <row r="67" spans="1:18" ht="157.5">
      <c r="A67" s="16" t="s">
        <v>705</v>
      </c>
      <c r="B67" s="17" t="s">
        <v>709</v>
      </c>
      <c r="C67" s="6">
        <v>41305</v>
      </c>
      <c r="D67" s="18" t="s">
        <v>707</v>
      </c>
      <c r="E67" s="6">
        <v>41303</v>
      </c>
      <c r="F67" s="17">
        <v>2013</v>
      </c>
      <c r="G67" s="21" t="s">
        <v>727</v>
      </c>
      <c r="H67" s="17" t="s">
        <v>728</v>
      </c>
      <c r="I67" s="36" t="s">
        <v>90</v>
      </c>
      <c r="J67" s="17">
        <v>1008660589</v>
      </c>
      <c r="K67" s="18" t="s">
        <v>706</v>
      </c>
      <c r="L67" s="11" t="s">
        <v>91</v>
      </c>
      <c r="M67" s="52" t="s">
        <v>740</v>
      </c>
      <c r="N67" s="11" t="s">
        <v>354</v>
      </c>
      <c r="O67" s="57">
        <v>4800</v>
      </c>
      <c r="P67" s="4" t="s">
        <v>530</v>
      </c>
      <c r="Q67" s="4" t="s">
        <v>531</v>
      </c>
      <c r="R67" s="61">
        <v>0</v>
      </c>
    </row>
    <row r="68" spans="1:18" ht="157.5">
      <c r="A68" s="16" t="s">
        <v>705</v>
      </c>
      <c r="B68" s="17" t="s">
        <v>709</v>
      </c>
      <c r="C68" s="6">
        <v>41305</v>
      </c>
      <c r="D68" s="18" t="s">
        <v>707</v>
      </c>
      <c r="E68" s="6">
        <v>41303</v>
      </c>
      <c r="F68" s="17">
        <v>2013</v>
      </c>
      <c r="G68" s="21" t="s">
        <v>727</v>
      </c>
      <c r="H68" s="17" t="s">
        <v>728</v>
      </c>
      <c r="I68" s="36" t="s">
        <v>92</v>
      </c>
      <c r="J68" s="17">
        <v>1008660589</v>
      </c>
      <c r="K68" s="18" t="s">
        <v>706</v>
      </c>
      <c r="L68" s="11" t="s">
        <v>93</v>
      </c>
      <c r="M68" s="52" t="s">
        <v>740</v>
      </c>
      <c r="N68" s="11" t="s">
        <v>355</v>
      </c>
      <c r="O68" s="57">
        <v>3471.07</v>
      </c>
      <c r="P68" s="4" t="s">
        <v>502</v>
      </c>
      <c r="Q68" s="4" t="s">
        <v>532</v>
      </c>
      <c r="R68" s="61">
        <v>4200</v>
      </c>
    </row>
    <row r="69" spans="1:18" ht="157.5">
      <c r="A69" s="16" t="s">
        <v>705</v>
      </c>
      <c r="B69" s="17" t="s">
        <v>709</v>
      </c>
      <c r="C69" s="6">
        <v>41305</v>
      </c>
      <c r="D69" s="18" t="s">
        <v>707</v>
      </c>
      <c r="E69" s="6">
        <v>41303</v>
      </c>
      <c r="F69" s="17">
        <v>2013</v>
      </c>
      <c r="G69" s="21" t="s">
        <v>727</v>
      </c>
      <c r="H69" s="17" t="s">
        <v>728</v>
      </c>
      <c r="I69" s="36" t="s">
        <v>94</v>
      </c>
      <c r="J69" s="17">
        <v>1008660589</v>
      </c>
      <c r="K69" s="18" t="s">
        <v>706</v>
      </c>
      <c r="L69" s="11" t="s">
        <v>95</v>
      </c>
      <c r="M69" s="52" t="s">
        <v>740</v>
      </c>
      <c r="N69" s="11" t="s">
        <v>356</v>
      </c>
      <c r="O69" s="57">
        <v>4100</v>
      </c>
      <c r="P69" s="4" t="s">
        <v>533</v>
      </c>
      <c r="Q69" s="4" t="s">
        <v>533</v>
      </c>
      <c r="R69" s="61">
        <v>0</v>
      </c>
    </row>
    <row r="70" spans="1:18" ht="157.5">
      <c r="A70" s="16" t="s">
        <v>705</v>
      </c>
      <c r="B70" s="17" t="s">
        <v>709</v>
      </c>
      <c r="C70" s="6">
        <v>41305</v>
      </c>
      <c r="D70" s="18" t="s">
        <v>707</v>
      </c>
      <c r="E70" s="6">
        <v>41303</v>
      </c>
      <c r="F70" s="17">
        <v>2013</v>
      </c>
      <c r="G70" s="21" t="s">
        <v>727</v>
      </c>
      <c r="H70" s="17" t="s">
        <v>728</v>
      </c>
      <c r="I70" s="36" t="s">
        <v>96</v>
      </c>
      <c r="J70" s="17">
        <v>1008660589</v>
      </c>
      <c r="K70" s="18" t="s">
        <v>706</v>
      </c>
      <c r="L70" s="11" t="s">
        <v>97</v>
      </c>
      <c r="M70" s="52" t="s">
        <v>740</v>
      </c>
      <c r="N70" s="11" t="s">
        <v>357</v>
      </c>
      <c r="O70" s="57">
        <v>2596.15</v>
      </c>
      <c r="P70" s="4">
        <v>41275</v>
      </c>
      <c r="Q70" s="4" t="s">
        <v>499</v>
      </c>
      <c r="R70" s="61">
        <v>2700</v>
      </c>
    </row>
    <row r="71" spans="1:18" ht="157.5">
      <c r="A71" s="16" t="s">
        <v>705</v>
      </c>
      <c r="B71" s="17" t="s">
        <v>709</v>
      </c>
      <c r="C71" s="6">
        <v>41305</v>
      </c>
      <c r="D71" s="18" t="s">
        <v>707</v>
      </c>
      <c r="E71" s="6">
        <v>41303</v>
      </c>
      <c r="F71" s="17">
        <v>2013</v>
      </c>
      <c r="G71" s="21" t="s">
        <v>727</v>
      </c>
      <c r="H71" s="17" t="s">
        <v>728</v>
      </c>
      <c r="I71" s="36" t="s">
        <v>98</v>
      </c>
      <c r="J71" s="17">
        <v>1008660589</v>
      </c>
      <c r="K71" s="18" t="s">
        <v>706</v>
      </c>
      <c r="L71" s="11" t="s">
        <v>99</v>
      </c>
      <c r="M71" s="52" t="s">
        <v>740</v>
      </c>
      <c r="N71" s="11" t="s">
        <v>358</v>
      </c>
      <c r="O71" s="57">
        <v>650</v>
      </c>
      <c r="P71" s="4" t="s">
        <v>534</v>
      </c>
      <c r="Q71" s="4" t="s">
        <v>535</v>
      </c>
      <c r="R71" s="65">
        <v>650</v>
      </c>
    </row>
    <row r="72" spans="1:18" ht="157.5">
      <c r="A72" s="16" t="s">
        <v>705</v>
      </c>
      <c r="B72" s="17" t="s">
        <v>709</v>
      </c>
      <c r="C72" s="6">
        <v>41305</v>
      </c>
      <c r="D72" s="18" t="s">
        <v>707</v>
      </c>
      <c r="E72" s="6">
        <v>41303</v>
      </c>
      <c r="F72" s="17">
        <v>2013</v>
      </c>
      <c r="G72" s="21" t="s">
        <v>727</v>
      </c>
      <c r="H72" s="17" t="s">
        <v>728</v>
      </c>
      <c r="I72" s="36" t="s">
        <v>100</v>
      </c>
      <c r="J72" s="17">
        <v>1008660589</v>
      </c>
      <c r="K72" s="18" t="s">
        <v>706</v>
      </c>
      <c r="L72" s="11" t="s">
        <v>101</v>
      </c>
      <c r="M72" s="52" t="s">
        <v>740</v>
      </c>
      <c r="N72" s="11" t="s">
        <v>359</v>
      </c>
      <c r="O72" s="57">
        <v>2200</v>
      </c>
      <c r="P72" s="4" t="s">
        <v>526</v>
      </c>
      <c r="Q72" s="4" t="s">
        <v>526</v>
      </c>
      <c r="R72" s="61">
        <v>2662</v>
      </c>
    </row>
    <row r="73" spans="1:18" ht="157.5">
      <c r="A73" s="16" t="s">
        <v>705</v>
      </c>
      <c r="B73" s="17" t="s">
        <v>709</v>
      </c>
      <c r="C73" s="6">
        <v>41305</v>
      </c>
      <c r="D73" s="18" t="s">
        <v>707</v>
      </c>
      <c r="E73" s="6">
        <v>41303</v>
      </c>
      <c r="F73" s="17">
        <v>2013</v>
      </c>
      <c r="G73" s="21" t="s">
        <v>727</v>
      </c>
      <c r="H73" s="17" t="s">
        <v>728</v>
      </c>
      <c r="I73" s="36" t="s">
        <v>687</v>
      </c>
      <c r="J73" s="17">
        <v>1008660589</v>
      </c>
      <c r="K73" s="18" t="s">
        <v>706</v>
      </c>
      <c r="L73" s="11" t="s">
        <v>102</v>
      </c>
      <c r="M73" s="52" t="s">
        <v>740</v>
      </c>
      <c r="N73" s="11" t="s">
        <v>360</v>
      </c>
      <c r="O73" s="57">
        <v>2649.78</v>
      </c>
      <c r="P73" s="4" t="s">
        <v>536</v>
      </c>
      <c r="Q73" s="4" t="s">
        <v>537</v>
      </c>
      <c r="R73" s="61">
        <v>0</v>
      </c>
    </row>
    <row r="74" spans="1:18" ht="157.5">
      <c r="A74" s="16" t="s">
        <v>705</v>
      </c>
      <c r="B74" s="17" t="s">
        <v>709</v>
      </c>
      <c r="C74" s="6">
        <v>41305</v>
      </c>
      <c r="D74" s="18" t="s">
        <v>707</v>
      </c>
      <c r="E74" s="6">
        <v>41303</v>
      </c>
      <c r="F74" s="17">
        <v>2013</v>
      </c>
      <c r="G74" s="21" t="s">
        <v>727</v>
      </c>
      <c r="H74" s="17" t="s">
        <v>728</v>
      </c>
      <c r="I74" s="36" t="s">
        <v>103</v>
      </c>
      <c r="J74" s="17">
        <v>1008660589</v>
      </c>
      <c r="K74" s="18" t="s">
        <v>706</v>
      </c>
      <c r="L74" s="11" t="s">
        <v>61</v>
      </c>
      <c r="M74" s="52" t="s">
        <v>740</v>
      </c>
      <c r="N74" s="11" t="s">
        <v>361</v>
      </c>
      <c r="O74" s="57">
        <v>12000</v>
      </c>
      <c r="P74" s="4" t="s">
        <v>517</v>
      </c>
      <c r="Q74" s="4" t="s">
        <v>513</v>
      </c>
      <c r="R74" s="61">
        <v>0</v>
      </c>
    </row>
    <row r="75" spans="1:18" ht="157.5">
      <c r="A75" s="16" t="s">
        <v>705</v>
      </c>
      <c r="B75" s="17" t="s">
        <v>709</v>
      </c>
      <c r="C75" s="6">
        <v>41305</v>
      </c>
      <c r="D75" s="18" t="s">
        <v>707</v>
      </c>
      <c r="E75" s="6">
        <v>41303</v>
      </c>
      <c r="F75" s="17">
        <v>2013</v>
      </c>
      <c r="G75" s="21" t="s">
        <v>727</v>
      </c>
      <c r="H75" s="17" t="s">
        <v>728</v>
      </c>
      <c r="I75" s="36" t="s">
        <v>104</v>
      </c>
      <c r="J75" s="17">
        <v>1008660589</v>
      </c>
      <c r="K75" s="18" t="s">
        <v>706</v>
      </c>
      <c r="L75" s="11" t="s">
        <v>105</v>
      </c>
      <c r="M75" s="52" t="s">
        <v>740</v>
      </c>
      <c r="N75" s="11" t="s">
        <v>362</v>
      </c>
      <c r="O75" s="57">
        <v>1320</v>
      </c>
      <c r="P75" s="4" t="s">
        <v>538</v>
      </c>
      <c r="Q75" s="4" t="s">
        <v>518</v>
      </c>
      <c r="R75" s="61">
        <v>0</v>
      </c>
    </row>
    <row r="76" spans="1:18" ht="157.5">
      <c r="A76" s="16" t="s">
        <v>705</v>
      </c>
      <c r="B76" s="17" t="s">
        <v>709</v>
      </c>
      <c r="C76" s="6">
        <v>41305</v>
      </c>
      <c r="D76" s="18" t="s">
        <v>707</v>
      </c>
      <c r="E76" s="6">
        <v>41303</v>
      </c>
      <c r="F76" s="17">
        <v>2013</v>
      </c>
      <c r="G76" s="21" t="s">
        <v>727</v>
      </c>
      <c r="H76" s="17" t="s">
        <v>728</v>
      </c>
      <c r="I76" s="36" t="s">
        <v>106</v>
      </c>
      <c r="J76" s="17">
        <v>1008660589</v>
      </c>
      <c r="K76" s="18" t="s">
        <v>706</v>
      </c>
      <c r="L76" s="11" t="s">
        <v>91</v>
      </c>
      <c r="M76" s="52" t="s">
        <v>740</v>
      </c>
      <c r="N76" s="11" t="s">
        <v>363</v>
      </c>
      <c r="O76" s="57">
        <v>15000</v>
      </c>
      <c r="P76" s="4" t="s">
        <v>530</v>
      </c>
      <c r="Q76" s="4" t="s">
        <v>531</v>
      </c>
      <c r="R76" s="61">
        <v>0</v>
      </c>
    </row>
    <row r="77" spans="1:18" ht="157.5">
      <c r="A77" s="16" t="s">
        <v>705</v>
      </c>
      <c r="B77" s="17" t="s">
        <v>709</v>
      </c>
      <c r="C77" s="6">
        <v>41305</v>
      </c>
      <c r="D77" s="18" t="s">
        <v>707</v>
      </c>
      <c r="E77" s="6">
        <v>41303</v>
      </c>
      <c r="F77" s="17">
        <v>2013</v>
      </c>
      <c r="G77" s="21" t="s">
        <v>727</v>
      </c>
      <c r="H77" s="17" t="s">
        <v>728</v>
      </c>
      <c r="I77" s="36" t="s">
        <v>107</v>
      </c>
      <c r="J77" s="17">
        <v>1008660589</v>
      </c>
      <c r="K77" s="18" t="s">
        <v>706</v>
      </c>
      <c r="L77" s="11" t="s">
        <v>108</v>
      </c>
      <c r="M77" s="52" t="s">
        <v>740</v>
      </c>
      <c r="N77" s="11" t="s">
        <v>364</v>
      </c>
      <c r="O77" s="57">
        <v>4000</v>
      </c>
      <c r="P77" s="4">
        <v>41492</v>
      </c>
      <c r="Q77" s="4">
        <v>41492</v>
      </c>
      <c r="R77" s="65">
        <v>4000</v>
      </c>
    </row>
    <row r="78" spans="1:18" ht="157.5">
      <c r="A78" s="16" t="s">
        <v>705</v>
      </c>
      <c r="B78" s="17" t="s">
        <v>709</v>
      </c>
      <c r="C78" s="6">
        <v>41305</v>
      </c>
      <c r="D78" s="18" t="s">
        <v>707</v>
      </c>
      <c r="E78" s="6">
        <v>41303</v>
      </c>
      <c r="F78" s="17">
        <v>2013</v>
      </c>
      <c r="G78" s="21" t="s">
        <v>727</v>
      </c>
      <c r="H78" s="17" t="s">
        <v>728</v>
      </c>
      <c r="I78" s="36" t="s">
        <v>109</v>
      </c>
      <c r="J78" s="17">
        <v>1008660589</v>
      </c>
      <c r="K78" s="18" t="s">
        <v>706</v>
      </c>
      <c r="L78" s="11" t="s">
        <v>110</v>
      </c>
      <c r="M78" s="52" t="s">
        <v>740</v>
      </c>
      <c r="N78" s="11" t="s">
        <v>352</v>
      </c>
      <c r="O78" s="57">
        <v>1890</v>
      </c>
      <c r="P78" s="4" t="s">
        <v>505</v>
      </c>
      <c r="Q78" s="4" t="s">
        <v>539</v>
      </c>
      <c r="R78" s="61">
        <v>0</v>
      </c>
    </row>
    <row r="79" spans="1:18" ht="157.5">
      <c r="A79" s="16" t="s">
        <v>705</v>
      </c>
      <c r="B79" s="17" t="s">
        <v>709</v>
      </c>
      <c r="C79" s="6">
        <v>41305</v>
      </c>
      <c r="D79" s="18" t="s">
        <v>707</v>
      </c>
      <c r="E79" s="6">
        <v>41303</v>
      </c>
      <c r="F79" s="17">
        <v>2013</v>
      </c>
      <c r="G79" s="21" t="s">
        <v>727</v>
      </c>
      <c r="H79" s="17" t="s">
        <v>728</v>
      </c>
      <c r="I79" s="36" t="s">
        <v>111</v>
      </c>
      <c r="J79" s="17">
        <v>1008660589</v>
      </c>
      <c r="K79" s="18" t="s">
        <v>706</v>
      </c>
      <c r="L79" s="11" t="s">
        <v>86</v>
      </c>
      <c r="M79" s="52" t="s">
        <v>740</v>
      </c>
      <c r="N79" s="11" t="s">
        <v>365</v>
      </c>
      <c r="O79" s="57">
        <v>1200</v>
      </c>
      <c r="P79" s="4" t="s">
        <v>528</v>
      </c>
      <c r="Q79" s="4" t="s">
        <v>529</v>
      </c>
      <c r="R79" s="61">
        <v>0</v>
      </c>
    </row>
    <row r="80" spans="1:18" ht="157.5">
      <c r="A80" s="16" t="s">
        <v>705</v>
      </c>
      <c r="B80" s="17" t="s">
        <v>709</v>
      </c>
      <c r="C80" s="6">
        <v>41305</v>
      </c>
      <c r="D80" s="18" t="s">
        <v>707</v>
      </c>
      <c r="E80" s="6">
        <v>41303</v>
      </c>
      <c r="F80" s="17">
        <v>2013</v>
      </c>
      <c r="G80" s="21" t="s">
        <v>727</v>
      </c>
      <c r="H80" s="17" t="s">
        <v>728</v>
      </c>
      <c r="I80" s="36" t="s">
        <v>112</v>
      </c>
      <c r="J80" s="17">
        <v>1008660589</v>
      </c>
      <c r="K80" s="18" t="s">
        <v>706</v>
      </c>
      <c r="L80" s="11" t="s">
        <v>113</v>
      </c>
      <c r="M80" s="52" t="s">
        <v>740</v>
      </c>
      <c r="N80" s="11" t="s">
        <v>366</v>
      </c>
      <c r="O80" s="57">
        <v>28500</v>
      </c>
      <c r="P80" s="4" t="s">
        <v>540</v>
      </c>
      <c r="Q80" s="4" t="s">
        <v>497</v>
      </c>
      <c r="R80" s="61">
        <v>0</v>
      </c>
    </row>
    <row r="81" spans="1:18" ht="157.5">
      <c r="A81" s="16" t="s">
        <v>705</v>
      </c>
      <c r="B81" s="17" t="s">
        <v>709</v>
      </c>
      <c r="C81" s="6">
        <v>41305</v>
      </c>
      <c r="D81" s="18" t="s">
        <v>707</v>
      </c>
      <c r="E81" s="6">
        <v>41303</v>
      </c>
      <c r="F81" s="17">
        <v>2013</v>
      </c>
      <c r="G81" s="21" t="s">
        <v>727</v>
      </c>
      <c r="H81" s="17" t="s">
        <v>728</v>
      </c>
      <c r="I81" s="36" t="s">
        <v>114</v>
      </c>
      <c r="J81" s="17">
        <v>1008660589</v>
      </c>
      <c r="K81" s="18" t="s">
        <v>706</v>
      </c>
      <c r="L81" s="11" t="s">
        <v>115</v>
      </c>
      <c r="M81" s="52" t="s">
        <v>740</v>
      </c>
      <c r="N81" s="11" t="s">
        <v>367</v>
      </c>
      <c r="O81" s="57">
        <v>4000</v>
      </c>
      <c r="P81" s="4" t="s">
        <v>541</v>
      </c>
      <c r="Q81" s="4" t="s">
        <v>533</v>
      </c>
      <c r="R81" s="61">
        <v>0</v>
      </c>
    </row>
    <row r="82" spans="1:18" ht="157.5">
      <c r="A82" s="16" t="s">
        <v>705</v>
      </c>
      <c r="B82" s="17" t="s">
        <v>709</v>
      </c>
      <c r="C82" s="6">
        <v>41305</v>
      </c>
      <c r="D82" s="18" t="s">
        <v>707</v>
      </c>
      <c r="E82" s="6">
        <v>41303</v>
      </c>
      <c r="F82" s="17">
        <v>2013</v>
      </c>
      <c r="G82" s="21" t="s">
        <v>727</v>
      </c>
      <c r="H82" s="17" t="s">
        <v>728</v>
      </c>
      <c r="I82" s="36" t="s">
        <v>116</v>
      </c>
      <c r="J82" s="17">
        <v>1008660589</v>
      </c>
      <c r="K82" s="18" t="s">
        <v>706</v>
      </c>
      <c r="L82" s="11" t="s">
        <v>61</v>
      </c>
      <c r="M82" s="52" t="s">
        <v>740</v>
      </c>
      <c r="N82" s="11" t="s">
        <v>368</v>
      </c>
      <c r="O82" s="57">
        <v>12000</v>
      </c>
      <c r="P82" s="4" t="s">
        <v>517</v>
      </c>
      <c r="Q82" s="4" t="s">
        <v>513</v>
      </c>
      <c r="R82" s="61">
        <v>0</v>
      </c>
    </row>
    <row r="83" spans="1:18" ht="157.5">
      <c r="A83" s="16" t="s">
        <v>705</v>
      </c>
      <c r="B83" s="17" t="s">
        <v>709</v>
      </c>
      <c r="C83" s="6">
        <v>41305</v>
      </c>
      <c r="D83" s="18" t="s">
        <v>707</v>
      </c>
      <c r="E83" s="6">
        <v>41303</v>
      </c>
      <c r="F83" s="17">
        <v>2013</v>
      </c>
      <c r="G83" s="21" t="s">
        <v>727</v>
      </c>
      <c r="H83" s="17" t="s">
        <v>728</v>
      </c>
      <c r="I83" s="36" t="s">
        <v>117</v>
      </c>
      <c r="J83" s="17">
        <v>1008660589</v>
      </c>
      <c r="K83" s="18" t="s">
        <v>706</v>
      </c>
      <c r="L83" s="11" t="s">
        <v>110</v>
      </c>
      <c r="M83" s="52" t="s">
        <v>740</v>
      </c>
      <c r="N83" s="11" t="s">
        <v>369</v>
      </c>
      <c r="O83" s="57">
        <v>1050</v>
      </c>
      <c r="P83" s="4" t="s">
        <v>505</v>
      </c>
      <c r="Q83" s="4" t="s">
        <v>539</v>
      </c>
      <c r="R83" s="61">
        <v>0</v>
      </c>
    </row>
    <row r="84" spans="1:18" ht="157.5">
      <c r="A84" s="16" t="s">
        <v>705</v>
      </c>
      <c r="B84" s="17" t="s">
        <v>709</v>
      </c>
      <c r="C84" s="6">
        <v>41305</v>
      </c>
      <c r="D84" s="18" t="s">
        <v>707</v>
      </c>
      <c r="E84" s="6">
        <v>41303</v>
      </c>
      <c r="F84" s="17">
        <v>2013</v>
      </c>
      <c r="G84" s="21" t="s">
        <v>727</v>
      </c>
      <c r="H84" s="17" t="s">
        <v>728</v>
      </c>
      <c r="I84" s="36" t="s">
        <v>118</v>
      </c>
      <c r="J84" s="17">
        <v>1008660589</v>
      </c>
      <c r="K84" s="18" t="s">
        <v>706</v>
      </c>
      <c r="L84" s="11" t="s">
        <v>91</v>
      </c>
      <c r="M84" s="52" t="s">
        <v>740</v>
      </c>
      <c r="N84" s="11" t="s">
        <v>370</v>
      </c>
      <c r="O84" s="57">
        <v>5700</v>
      </c>
      <c r="P84" s="4" t="s">
        <v>530</v>
      </c>
      <c r="Q84" s="4" t="s">
        <v>531</v>
      </c>
      <c r="R84" s="61">
        <v>0</v>
      </c>
    </row>
    <row r="85" spans="1:18" ht="157.5">
      <c r="A85" s="16" t="s">
        <v>705</v>
      </c>
      <c r="B85" s="17" t="s">
        <v>709</v>
      </c>
      <c r="C85" s="6">
        <v>41305</v>
      </c>
      <c r="D85" s="18" t="s">
        <v>707</v>
      </c>
      <c r="E85" s="6">
        <v>41303</v>
      </c>
      <c r="F85" s="17">
        <v>2013</v>
      </c>
      <c r="G85" s="21" t="s">
        <v>727</v>
      </c>
      <c r="H85" s="17" t="s">
        <v>728</v>
      </c>
      <c r="I85" s="36" t="s">
        <v>119</v>
      </c>
      <c r="J85" s="17">
        <v>1008660589</v>
      </c>
      <c r="K85" s="18" t="s">
        <v>706</v>
      </c>
      <c r="L85" s="11" t="s">
        <v>86</v>
      </c>
      <c r="M85" s="52" t="s">
        <v>740</v>
      </c>
      <c r="N85" s="11" t="s">
        <v>371</v>
      </c>
      <c r="O85" s="57">
        <v>4500</v>
      </c>
      <c r="P85" s="4" t="s">
        <v>528</v>
      </c>
      <c r="Q85" s="4" t="s">
        <v>529</v>
      </c>
      <c r="R85" s="61">
        <v>0</v>
      </c>
    </row>
    <row r="86" spans="1:18" ht="157.5">
      <c r="A86" s="16" t="s">
        <v>705</v>
      </c>
      <c r="B86" s="17" t="s">
        <v>709</v>
      </c>
      <c r="C86" s="6">
        <v>41305</v>
      </c>
      <c r="D86" s="18" t="s">
        <v>707</v>
      </c>
      <c r="E86" s="6">
        <v>41303</v>
      </c>
      <c r="F86" s="17">
        <v>2013</v>
      </c>
      <c r="G86" s="21" t="s">
        <v>727</v>
      </c>
      <c r="H86" s="17" t="s">
        <v>728</v>
      </c>
      <c r="I86" s="36" t="s">
        <v>120</v>
      </c>
      <c r="J86" s="17">
        <v>1008660589</v>
      </c>
      <c r="K86" s="18" t="s">
        <v>706</v>
      </c>
      <c r="L86" s="11" t="s">
        <v>121</v>
      </c>
      <c r="M86" s="52" t="s">
        <v>740</v>
      </c>
      <c r="N86" s="11" t="s">
        <v>372</v>
      </c>
      <c r="O86" s="57">
        <v>9195.06</v>
      </c>
      <c r="P86" s="4" t="s">
        <v>542</v>
      </c>
      <c r="Q86" s="4" t="s">
        <v>543</v>
      </c>
      <c r="R86" s="61">
        <v>0</v>
      </c>
    </row>
    <row r="87" spans="1:18" ht="157.5">
      <c r="A87" s="16" t="s">
        <v>705</v>
      </c>
      <c r="B87" s="17" t="s">
        <v>709</v>
      </c>
      <c r="C87" s="6">
        <v>41305</v>
      </c>
      <c r="D87" s="18" t="s">
        <v>707</v>
      </c>
      <c r="E87" s="6">
        <v>41303</v>
      </c>
      <c r="F87" s="17">
        <v>2013</v>
      </c>
      <c r="G87" s="21" t="s">
        <v>727</v>
      </c>
      <c r="H87" s="17" t="s">
        <v>728</v>
      </c>
      <c r="I87" s="36" t="s">
        <v>122</v>
      </c>
      <c r="J87" s="17">
        <v>1008660589</v>
      </c>
      <c r="K87" s="18" t="s">
        <v>706</v>
      </c>
      <c r="L87" s="11" t="s">
        <v>123</v>
      </c>
      <c r="M87" s="52" t="s">
        <v>740</v>
      </c>
      <c r="N87" s="11" t="s">
        <v>704</v>
      </c>
      <c r="O87" s="57">
        <v>2250</v>
      </c>
      <c r="P87" s="4">
        <v>41275</v>
      </c>
      <c r="Q87" s="4" t="s">
        <v>499</v>
      </c>
      <c r="R87" s="65">
        <v>2250</v>
      </c>
    </row>
    <row r="88" spans="1:18" ht="157.5">
      <c r="A88" s="16" t="s">
        <v>705</v>
      </c>
      <c r="B88" s="17" t="s">
        <v>709</v>
      </c>
      <c r="C88" s="6">
        <v>41305</v>
      </c>
      <c r="D88" s="18" t="s">
        <v>707</v>
      </c>
      <c r="E88" s="6">
        <v>41303</v>
      </c>
      <c r="F88" s="17">
        <v>2013</v>
      </c>
      <c r="G88" s="21" t="s">
        <v>727</v>
      </c>
      <c r="H88" s="17" t="s">
        <v>728</v>
      </c>
      <c r="I88" s="36" t="s">
        <v>124</v>
      </c>
      <c r="J88" s="17">
        <v>1008660589</v>
      </c>
      <c r="K88" s="18" t="s">
        <v>706</v>
      </c>
      <c r="L88" s="11" t="s">
        <v>125</v>
      </c>
      <c r="M88" s="52" t="s">
        <v>740</v>
      </c>
      <c r="N88" s="11" t="s">
        <v>373</v>
      </c>
      <c r="O88" s="57">
        <v>11243.8</v>
      </c>
      <c r="P88" s="4" t="s">
        <v>544</v>
      </c>
      <c r="Q88" s="4" t="s">
        <v>545</v>
      </c>
      <c r="R88" s="61">
        <v>12279</v>
      </c>
    </row>
    <row r="89" spans="1:18" ht="157.5">
      <c r="A89" s="16" t="s">
        <v>705</v>
      </c>
      <c r="B89" s="17" t="s">
        <v>709</v>
      </c>
      <c r="C89" s="6">
        <v>41305</v>
      </c>
      <c r="D89" s="18" t="s">
        <v>707</v>
      </c>
      <c r="E89" s="6">
        <v>41303</v>
      </c>
      <c r="F89" s="17">
        <v>2013</v>
      </c>
      <c r="G89" s="21" t="s">
        <v>727</v>
      </c>
      <c r="H89" s="17" t="s">
        <v>728</v>
      </c>
      <c r="I89" s="36" t="s">
        <v>126</v>
      </c>
      <c r="J89" s="17">
        <v>1008660589</v>
      </c>
      <c r="K89" s="18" t="s">
        <v>706</v>
      </c>
      <c r="L89" s="11" t="s">
        <v>127</v>
      </c>
      <c r="M89" s="52" t="s">
        <v>740</v>
      </c>
      <c r="N89" s="11" t="s">
        <v>374</v>
      </c>
      <c r="O89" s="57">
        <v>2500</v>
      </c>
      <c r="P89" s="4">
        <v>41492</v>
      </c>
      <c r="Q89" s="4" t="s">
        <v>523</v>
      </c>
      <c r="R89" s="61">
        <v>0</v>
      </c>
    </row>
    <row r="90" spans="1:18" ht="157.5">
      <c r="A90" s="16" t="s">
        <v>705</v>
      </c>
      <c r="B90" s="17" t="s">
        <v>709</v>
      </c>
      <c r="C90" s="6">
        <v>41305</v>
      </c>
      <c r="D90" s="18" t="s">
        <v>707</v>
      </c>
      <c r="E90" s="6">
        <v>41303</v>
      </c>
      <c r="F90" s="17">
        <v>2013</v>
      </c>
      <c r="G90" s="21" t="s">
        <v>727</v>
      </c>
      <c r="H90" s="17" t="s">
        <v>728</v>
      </c>
      <c r="I90" s="36" t="s">
        <v>128</v>
      </c>
      <c r="J90" s="17">
        <v>1008660589</v>
      </c>
      <c r="K90" s="18" t="s">
        <v>706</v>
      </c>
      <c r="L90" s="11" t="s">
        <v>129</v>
      </c>
      <c r="M90" s="52" t="s">
        <v>740</v>
      </c>
      <c r="N90" s="11" t="s">
        <v>375</v>
      </c>
      <c r="O90" s="57">
        <v>23120</v>
      </c>
      <c r="P90" s="4">
        <v>41593</v>
      </c>
      <c r="Q90" s="4" t="s">
        <v>546</v>
      </c>
      <c r="R90" s="61">
        <v>0</v>
      </c>
    </row>
    <row r="91" spans="1:18" ht="157.5">
      <c r="A91" s="16" t="s">
        <v>705</v>
      </c>
      <c r="B91" s="17" t="s">
        <v>709</v>
      </c>
      <c r="C91" s="6">
        <v>41305</v>
      </c>
      <c r="D91" s="18" t="s">
        <v>707</v>
      </c>
      <c r="E91" s="6">
        <v>41303</v>
      </c>
      <c r="F91" s="17">
        <v>2013</v>
      </c>
      <c r="G91" s="21" t="s">
        <v>727</v>
      </c>
      <c r="H91" s="17" t="s">
        <v>728</v>
      </c>
      <c r="I91" s="36" t="s">
        <v>130</v>
      </c>
      <c r="J91" s="17">
        <v>1008660589</v>
      </c>
      <c r="K91" s="18" t="s">
        <v>706</v>
      </c>
      <c r="L91" s="11" t="s">
        <v>131</v>
      </c>
      <c r="M91" s="52" t="s">
        <v>740</v>
      </c>
      <c r="N91" s="11" t="s">
        <v>376</v>
      </c>
      <c r="O91" s="57">
        <v>5000</v>
      </c>
      <c r="P91" s="4" t="s">
        <v>547</v>
      </c>
      <c r="Q91" s="4" t="s">
        <v>548</v>
      </c>
      <c r="R91" s="61">
        <v>6100</v>
      </c>
    </row>
    <row r="92" spans="1:18" ht="157.5">
      <c r="A92" s="16" t="s">
        <v>705</v>
      </c>
      <c r="B92" s="17" t="s">
        <v>709</v>
      </c>
      <c r="C92" s="6">
        <v>41305</v>
      </c>
      <c r="D92" s="18" t="s">
        <v>707</v>
      </c>
      <c r="E92" s="6">
        <v>41303</v>
      </c>
      <c r="F92" s="17">
        <v>2013</v>
      </c>
      <c r="G92" s="21" t="s">
        <v>727</v>
      </c>
      <c r="H92" s="17" t="s">
        <v>728</v>
      </c>
      <c r="I92" s="36" t="s">
        <v>132</v>
      </c>
      <c r="J92" s="17">
        <v>1008660589</v>
      </c>
      <c r="K92" s="18" t="s">
        <v>706</v>
      </c>
      <c r="L92" s="11" t="s">
        <v>86</v>
      </c>
      <c r="M92" s="52" t="s">
        <v>740</v>
      </c>
      <c r="N92" s="11" t="s">
        <v>377</v>
      </c>
      <c r="O92" s="57">
        <v>8700</v>
      </c>
      <c r="P92" s="4" t="s">
        <v>528</v>
      </c>
      <c r="Q92" s="4" t="s">
        <v>529</v>
      </c>
      <c r="R92" s="61">
        <v>6100</v>
      </c>
    </row>
    <row r="93" spans="1:18" ht="157.5">
      <c r="A93" s="16" t="s">
        <v>705</v>
      </c>
      <c r="B93" s="17" t="s">
        <v>709</v>
      </c>
      <c r="C93" s="6">
        <v>41305</v>
      </c>
      <c r="D93" s="18" t="s">
        <v>707</v>
      </c>
      <c r="E93" s="6">
        <v>41303</v>
      </c>
      <c r="F93" s="17">
        <v>2013</v>
      </c>
      <c r="G93" s="21" t="s">
        <v>727</v>
      </c>
      <c r="H93" s="17" t="s">
        <v>728</v>
      </c>
      <c r="I93" s="36" t="s">
        <v>133</v>
      </c>
      <c r="J93" s="17">
        <v>1008660589</v>
      </c>
      <c r="K93" s="18" t="s">
        <v>706</v>
      </c>
      <c r="L93" s="11" t="s">
        <v>86</v>
      </c>
      <c r="M93" s="52" t="s">
        <v>740</v>
      </c>
      <c r="N93" s="11" t="s">
        <v>378</v>
      </c>
      <c r="O93" s="57">
        <v>3000</v>
      </c>
      <c r="P93" s="4" t="s">
        <v>528</v>
      </c>
      <c r="Q93" s="4" t="s">
        <v>529</v>
      </c>
      <c r="R93" s="61">
        <v>6100</v>
      </c>
    </row>
    <row r="94" spans="1:18" ht="157.5">
      <c r="A94" s="16" t="s">
        <v>705</v>
      </c>
      <c r="B94" s="17" t="s">
        <v>709</v>
      </c>
      <c r="C94" s="6">
        <v>41305</v>
      </c>
      <c r="D94" s="18" t="s">
        <v>707</v>
      </c>
      <c r="E94" s="6">
        <v>41303</v>
      </c>
      <c r="F94" s="17">
        <v>2013</v>
      </c>
      <c r="G94" s="21" t="s">
        <v>727</v>
      </c>
      <c r="H94" s="17" t="s">
        <v>728</v>
      </c>
      <c r="I94" s="36" t="s">
        <v>134</v>
      </c>
      <c r="J94" s="17">
        <v>1008660589</v>
      </c>
      <c r="K94" s="18" t="s">
        <v>706</v>
      </c>
      <c r="L94" s="11" t="s">
        <v>74</v>
      </c>
      <c r="M94" s="52" t="s">
        <v>740</v>
      </c>
      <c r="N94" s="11" t="s">
        <v>379</v>
      </c>
      <c r="O94" s="57">
        <v>2380</v>
      </c>
      <c r="P94" s="4" t="s">
        <v>524</v>
      </c>
      <c r="Q94" s="4" t="s">
        <v>525</v>
      </c>
      <c r="R94" s="61">
        <v>6100</v>
      </c>
    </row>
    <row r="95" spans="1:18" ht="157.5">
      <c r="A95" s="16" t="s">
        <v>705</v>
      </c>
      <c r="B95" s="17" t="s">
        <v>709</v>
      </c>
      <c r="C95" s="6">
        <v>41305</v>
      </c>
      <c r="D95" s="18" t="s">
        <v>707</v>
      </c>
      <c r="E95" s="6">
        <v>41303</v>
      </c>
      <c r="F95" s="17">
        <v>2013</v>
      </c>
      <c r="G95" s="21" t="s">
        <v>727</v>
      </c>
      <c r="H95" s="17" t="s">
        <v>728</v>
      </c>
      <c r="I95" s="36" t="s">
        <v>135</v>
      </c>
      <c r="J95" s="17">
        <v>1008660589</v>
      </c>
      <c r="K95" s="18" t="s">
        <v>706</v>
      </c>
      <c r="L95" s="11" t="s">
        <v>136</v>
      </c>
      <c r="M95" s="52" t="s">
        <v>740</v>
      </c>
      <c r="N95" s="11" t="s">
        <v>380</v>
      </c>
      <c r="O95" s="57">
        <v>6292</v>
      </c>
      <c r="P95" s="4">
        <v>41338</v>
      </c>
      <c r="Q95" s="4" t="s">
        <v>549</v>
      </c>
      <c r="R95" s="61">
        <v>7550.4</v>
      </c>
    </row>
    <row r="96" spans="1:18" ht="157.5">
      <c r="A96" s="16" t="s">
        <v>705</v>
      </c>
      <c r="B96" s="17" t="s">
        <v>709</v>
      </c>
      <c r="C96" s="6">
        <v>41305</v>
      </c>
      <c r="D96" s="18" t="s">
        <v>707</v>
      </c>
      <c r="E96" s="6">
        <v>41303</v>
      </c>
      <c r="F96" s="17">
        <v>2013</v>
      </c>
      <c r="G96" s="21" t="s">
        <v>727</v>
      </c>
      <c r="H96" s="17" t="s">
        <v>728</v>
      </c>
      <c r="I96" s="36" t="s">
        <v>137</v>
      </c>
      <c r="J96" s="17">
        <v>1008660589</v>
      </c>
      <c r="K96" s="18" t="s">
        <v>706</v>
      </c>
      <c r="L96" s="11" t="s">
        <v>59</v>
      </c>
      <c r="M96" s="52" t="s">
        <v>740</v>
      </c>
      <c r="N96" s="11" t="s">
        <v>381</v>
      </c>
      <c r="O96" s="57">
        <v>7500</v>
      </c>
      <c r="P96" s="4" t="s">
        <v>516</v>
      </c>
      <c r="Q96" s="4" t="s">
        <v>513</v>
      </c>
      <c r="R96" s="61">
        <v>0</v>
      </c>
    </row>
    <row r="97" spans="1:18" ht="157.5">
      <c r="A97" s="16" t="s">
        <v>705</v>
      </c>
      <c r="B97" s="17" t="s">
        <v>709</v>
      </c>
      <c r="C97" s="6">
        <v>41305</v>
      </c>
      <c r="D97" s="18" t="s">
        <v>707</v>
      </c>
      <c r="E97" s="6">
        <v>41303</v>
      </c>
      <c r="F97" s="17">
        <v>2013</v>
      </c>
      <c r="G97" s="21" t="s">
        <v>727</v>
      </c>
      <c r="H97" s="17" t="s">
        <v>728</v>
      </c>
      <c r="I97" s="36" t="s">
        <v>138</v>
      </c>
      <c r="J97" s="17">
        <v>1008660589</v>
      </c>
      <c r="K97" s="18" t="s">
        <v>706</v>
      </c>
      <c r="L97" s="11" t="s">
        <v>66</v>
      </c>
      <c r="M97" s="52" t="s">
        <v>740</v>
      </c>
      <c r="N97" s="11" t="s">
        <v>382</v>
      </c>
      <c r="O97" s="57">
        <v>1190</v>
      </c>
      <c r="P97" s="4" t="s">
        <v>520</v>
      </c>
      <c r="Q97" s="4" t="s">
        <v>499</v>
      </c>
      <c r="R97" s="61">
        <v>0</v>
      </c>
    </row>
    <row r="98" spans="1:18" ht="157.5">
      <c r="A98" s="16" t="s">
        <v>705</v>
      </c>
      <c r="B98" s="17" t="s">
        <v>709</v>
      </c>
      <c r="C98" s="6">
        <v>41305</v>
      </c>
      <c r="D98" s="18" t="s">
        <v>707</v>
      </c>
      <c r="E98" s="6">
        <v>41303</v>
      </c>
      <c r="F98" s="17">
        <v>2013</v>
      </c>
      <c r="G98" s="21" t="s">
        <v>727</v>
      </c>
      <c r="H98" s="17" t="s">
        <v>728</v>
      </c>
      <c r="I98" s="36" t="s">
        <v>139</v>
      </c>
      <c r="J98" s="17">
        <v>1008660589</v>
      </c>
      <c r="K98" s="18" t="s">
        <v>706</v>
      </c>
      <c r="L98" s="11" t="s">
        <v>86</v>
      </c>
      <c r="M98" s="52" t="s">
        <v>740</v>
      </c>
      <c r="N98" s="11" t="s">
        <v>383</v>
      </c>
      <c r="O98" s="57">
        <v>3900</v>
      </c>
      <c r="P98" s="4" t="s">
        <v>528</v>
      </c>
      <c r="Q98" s="4" t="s">
        <v>529</v>
      </c>
      <c r="R98" s="61">
        <v>0</v>
      </c>
    </row>
    <row r="99" spans="1:18" ht="157.5">
      <c r="A99" s="16" t="s">
        <v>705</v>
      </c>
      <c r="B99" s="17" t="s">
        <v>709</v>
      </c>
      <c r="C99" s="6">
        <v>41305</v>
      </c>
      <c r="D99" s="18" t="s">
        <v>707</v>
      </c>
      <c r="E99" s="6">
        <v>41303</v>
      </c>
      <c r="F99" s="17">
        <v>2013</v>
      </c>
      <c r="G99" s="21" t="s">
        <v>727</v>
      </c>
      <c r="H99" s="17" t="s">
        <v>728</v>
      </c>
      <c r="I99" s="36" t="s">
        <v>688</v>
      </c>
      <c r="J99" s="17">
        <v>1008660589</v>
      </c>
      <c r="K99" s="18" t="s">
        <v>706</v>
      </c>
      <c r="L99" s="11" t="s">
        <v>140</v>
      </c>
      <c r="M99" s="52" t="s">
        <v>740</v>
      </c>
      <c r="N99" s="11" t="s">
        <v>384</v>
      </c>
      <c r="O99" s="57">
        <v>4000</v>
      </c>
      <c r="P99" s="4" t="s">
        <v>550</v>
      </c>
      <c r="Q99" s="4" t="s">
        <v>551</v>
      </c>
      <c r="R99" s="61">
        <v>4840</v>
      </c>
    </row>
    <row r="100" spans="1:18" ht="157.5">
      <c r="A100" s="16" t="s">
        <v>705</v>
      </c>
      <c r="B100" s="17" t="s">
        <v>709</v>
      </c>
      <c r="C100" s="6">
        <v>41305</v>
      </c>
      <c r="D100" s="18" t="s">
        <v>707</v>
      </c>
      <c r="E100" s="6">
        <v>41303</v>
      </c>
      <c r="F100" s="17">
        <v>2013</v>
      </c>
      <c r="G100" s="21" t="s">
        <v>727</v>
      </c>
      <c r="H100" s="17" t="s">
        <v>728</v>
      </c>
      <c r="I100" s="36" t="s">
        <v>141</v>
      </c>
      <c r="J100" s="17">
        <v>1008660589</v>
      </c>
      <c r="K100" s="18" t="s">
        <v>706</v>
      </c>
      <c r="L100" s="11" t="s">
        <v>86</v>
      </c>
      <c r="M100" s="52" t="s">
        <v>740</v>
      </c>
      <c r="N100" s="11" t="s">
        <v>385</v>
      </c>
      <c r="O100" s="57">
        <v>12900</v>
      </c>
      <c r="P100" s="4" t="s">
        <v>528</v>
      </c>
      <c r="Q100" s="4" t="s">
        <v>529</v>
      </c>
      <c r="R100" s="61">
        <v>0</v>
      </c>
    </row>
    <row r="101" spans="1:18" ht="157.5">
      <c r="A101" s="16" t="s">
        <v>705</v>
      </c>
      <c r="B101" s="17" t="s">
        <v>709</v>
      </c>
      <c r="C101" s="6">
        <v>41305</v>
      </c>
      <c r="D101" s="18" t="s">
        <v>707</v>
      </c>
      <c r="E101" s="6">
        <v>41303</v>
      </c>
      <c r="F101" s="17">
        <v>2013</v>
      </c>
      <c r="G101" s="21" t="s">
        <v>727</v>
      </c>
      <c r="H101" s="17" t="s">
        <v>728</v>
      </c>
      <c r="I101" s="36" t="s">
        <v>142</v>
      </c>
      <c r="J101" s="17">
        <v>1008660589</v>
      </c>
      <c r="K101" s="18" t="s">
        <v>706</v>
      </c>
      <c r="L101" s="11" t="s">
        <v>61</v>
      </c>
      <c r="M101" s="52" t="s">
        <v>740</v>
      </c>
      <c r="N101" s="11" t="s">
        <v>386</v>
      </c>
      <c r="O101" s="57">
        <v>2400</v>
      </c>
      <c r="P101" s="4" t="s">
        <v>517</v>
      </c>
      <c r="Q101" s="4" t="s">
        <v>513</v>
      </c>
      <c r="R101" s="61">
        <v>0</v>
      </c>
    </row>
    <row r="102" spans="1:18" ht="157.5">
      <c r="A102" s="16" t="s">
        <v>705</v>
      </c>
      <c r="B102" s="17" t="s">
        <v>709</v>
      </c>
      <c r="C102" s="6">
        <v>41305</v>
      </c>
      <c r="D102" s="18" t="s">
        <v>707</v>
      </c>
      <c r="E102" s="6">
        <v>41303</v>
      </c>
      <c r="F102" s="17">
        <v>2013</v>
      </c>
      <c r="G102" s="21" t="s">
        <v>727</v>
      </c>
      <c r="H102" s="17" t="s">
        <v>728</v>
      </c>
      <c r="I102" s="36" t="s">
        <v>143</v>
      </c>
      <c r="J102" s="17">
        <v>1008660589</v>
      </c>
      <c r="K102" s="18" t="s">
        <v>706</v>
      </c>
      <c r="L102" s="11" t="s">
        <v>49</v>
      </c>
      <c r="M102" s="52" t="s">
        <v>740</v>
      </c>
      <c r="N102" s="11" t="s">
        <v>387</v>
      </c>
      <c r="O102" s="57">
        <v>5100</v>
      </c>
      <c r="P102" s="4" t="s">
        <v>512</v>
      </c>
      <c r="Q102" s="4" t="s">
        <v>513</v>
      </c>
      <c r="R102" s="61">
        <v>0</v>
      </c>
    </row>
    <row r="103" spans="1:18" ht="157.5">
      <c r="A103" s="16" t="s">
        <v>705</v>
      </c>
      <c r="B103" s="17" t="s">
        <v>709</v>
      </c>
      <c r="C103" s="6">
        <v>41305</v>
      </c>
      <c r="D103" s="18" t="s">
        <v>707</v>
      </c>
      <c r="E103" s="6">
        <v>41303</v>
      </c>
      <c r="F103" s="17">
        <v>2013</v>
      </c>
      <c r="G103" s="21" t="s">
        <v>727</v>
      </c>
      <c r="H103" s="17" t="s">
        <v>728</v>
      </c>
      <c r="I103" s="36" t="s">
        <v>689</v>
      </c>
      <c r="J103" s="17">
        <v>1008660589</v>
      </c>
      <c r="K103" s="18" t="s">
        <v>706</v>
      </c>
      <c r="L103" s="11" t="s">
        <v>144</v>
      </c>
      <c r="M103" s="52" t="s">
        <v>740</v>
      </c>
      <c r="N103" s="11" t="s">
        <v>388</v>
      </c>
      <c r="O103" s="57">
        <v>6500</v>
      </c>
      <c r="P103" s="4" t="s">
        <v>520</v>
      </c>
      <c r="Q103" s="4" t="s">
        <v>552</v>
      </c>
      <c r="R103" s="61">
        <v>0</v>
      </c>
    </row>
    <row r="104" spans="1:18" ht="157.5">
      <c r="A104" s="16" t="s">
        <v>705</v>
      </c>
      <c r="B104" s="17" t="s">
        <v>709</v>
      </c>
      <c r="C104" s="6">
        <v>41305</v>
      </c>
      <c r="D104" s="18" t="s">
        <v>707</v>
      </c>
      <c r="E104" s="6">
        <v>41303</v>
      </c>
      <c r="F104" s="17">
        <v>2013</v>
      </c>
      <c r="G104" s="21" t="s">
        <v>727</v>
      </c>
      <c r="H104" s="17" t="s">
        <v>728</v>
      </c>
      <c r="I104" s="36" t="s">
        <v>145</v>
      </c>
      <c r="J104" s="17">
        <v>1008660589</v>
      </c>
      <c r="K104" s="18" t="s">
        <v>706</v>
      </c>
      <c r="L104" s="11" t="s">
        <v>69</v>
      </c>
      <c r="M104" s="52" t="s">
        <v>740</v>
      </c>
      <c r="N104" s="11" t="s">
        <v>389</v>
      </c>
      <c r="O104" s="57">
        <v>10500</v>
      </c>
      <c r="P104" s="4" t="s">
        <v>521</v>
      </c>
      <c r="Q104" s="4" t="s">
        <v>522</v>
      </c>
      <c r="R104" s="61">
        <v>0</v>
      </c>
    </row>
    <row r="105" spans="1:18" ht="157.5">
      <c r="A105" s="16" t="s">
        <v>705</v>
      </c>
      <c r="B105" s="17" t="s">
        <v>709</v>
      </c>
      <c r="C105" s="6">
        <v>41305</v>
      </c>
      <c r="D105" s="18" t="s">
        <v>707</v>
      </c>
      <c r="E105" s="6">
        <v>41303</v>
      </c>
      <c r="F105" s="17">
        <v>2013</v>
      </c>
      <c r="G105" s="21" t="s">
        <v>727</v>
      </c>
      <c r="H105" s="17" t="s">
        <v>728</v>
      </c>
      <c r="I105" s="36" t="s">
        <v>307</v>
      </c>
      <c r="J105" s="17">
        <v>1008660589</v>
      </c>
      <c r="K105" s="18" t="s">
        <v>706</v>
      </c>
      <c r="L105" s="11" t="s">
        <v>308</v>
      </c>
      <c r="M105" s="52" t="s">
        <v>740</v>
      </c>
      <c r="N105" s="11" t="s">
        <v>487</v>
      </c>
      <c r="O105" s="57">
        <v>1330</v>
      </c>
      <c r="P105" s="5">
        <v>41569</v>
      </c>
      <c r="Q105" s="6">
        <v>41577</v>
      </c>
      <c r="R105" s="61">
        <v>0</v>
      </c>
    </row>
    <row r="106" spans="1:18" ht="157.5">
      <c r="A106" s="16" t="s">
        <v>705</v>
      </c>
      <c r="B106" s="17" t="s">
        <v>709</v>
      </c>
      <c r="C106" s="6">
        <v>41305</v>
      </c>
      <c r="D106" s="18" t="s">
        <v>707</v>
      </c>
      <c r="E106" s="6">
        <v>41303</v>
      </c>
      <c r="F106" s="17">
        <v>2013</v>
      </c>
      <c r="G106" s="21" t="s">
        <v>727</v>
      </c>
      <c r="H106" s="17" t="s">
        <v>728</v>
      </c>
      <c r="I106" s="36" t="s">
        <v>5</v>
      </c>
      <c r="J106" s="17">
        <v>1008660589</v>
      </c>
      <c r="K106" s="18" t="s">
        <v>706</v>
      </c>
      <c r="L106" s="11" t="s">
        <v>6</v>
      </c>
      <c r="M106" s="52" t="s">
        <v>740</v>
      </c>
      <c r="N106" s="11" t="s">
        <v>311</v>
      </c>
      <c r="O106" s="57">
        <v>1251</v>
      </c>
      <c r="P106" s="4" t="s">
        <v>488</v>
      </c>
      <c r="Q106" s="4" t="s">
        <v>489</v>
      </c>
      <c r="R106" s="61">
        <v>0</v>
      </c>
    </row>
    <row r="107" spans="1:18" ht="157.5">
      <c r="A107" s="16" t="s">
        <v>705</v>
      </c>
      <c r="B107" s="17" t="s">
        <v>709</v>
      </c>
      <c r="C107" s="6">
        <v>41305</v>
      </c>
      <c r="D107" s="18" t="s">
        <v>707</v>
      </c>
      <c r="E107" s="6">
        <v>41303</v>
      </c>
      <c r="F107" s="17">
        <v>2013</v>
      </c>
      <c r="G107" s="21" t="s">
        <v>727</v>
      </c>
      <c r="H107" s="17" t="s">
        <v>728</v>
      </c>
      <c r="I107" s="36" t="s">
        <v>146</v>
      </c>
      <c r="J107" s="17">
        <v>1008660589</v>
      </c>
      <c r="K107" s="18" t="s">
        <v>706</v>
      </c>
      <c r="L107" s="11" t="s">
        <v>89</v>
      </c>
      <c r="M107" s="52" t="s">
        <v>740</v>
      </c>
      <c r="N107" s="11" t="s">
        <v>390</v>
      </c>
      <c r="O107" s="57">
        <v>25200</v>
      </c>
      <c r="P107" s="4" t="s">
        <v>492</v>
      </c>
      <c r="Q107" s="4" t="s">
        <v>512</v>
      </c>
      <c r="R107" s="61">
        <v>0</v>
      </c>
    </row>
    <row r="108" spans="1:18" ht="157.5">
      <c r="A108" s="16" t="s">
        <v>705</v>
      </c>
      <c r="B108" s="17" t="s">
        <v>709</v>
      </c>
      <c r="C108" s="6">
        <v>41305</v>
      </c>
      <c r="D108" s="18" t="s">
        <v>707</v>
      </c>
      <c r="E108" s="6">
        <v>41303</v>
      </c>
      <c r="F108" s="17">
        <v>2013</v>
      </c>
      <c r="G108" s="21" t="s">
        <v>727</v>
      </c>
      <c r="H108" s="17" t="s">
        <v>728</v>
      </c>
      <c r="I108" s="36" t="s">
        <v>147</v>
      </c>
      <c r="J108" s="17">
        <v>1008660589</v>
      </c>
      <c r="K108" s="18" t="s">
        <v>706</v>
      </c>
      <c r="L108" s="11" t="s">
        <v>148</v>
      </c>
      <c r="M108" s="52" t="s">
        <v>740</v>
      </c>
      <c r="N108" s="11" t="s">
        <v>391</v>
      </c>
      <c r="O108" s="57">
        <v>5681</v>
      </c>
      <c r="P108" s="4" t="s">
        <v>517</v>
      </c>
      <c r="Q108" s="4" t="s">
        <v>553</v>
      </c>
      <c r="R108" s="61">
        <v>0</v>
      </c>
    </row>
    <row r="109" spans="1:18" ht="157.5">
      <c r="A109" s="16" t="s">
        <v>705</v>
      </c>
      <c r="B109" s="17" t="s">
        <v>709</v>
      </c>
      <c r="C109" s="6">
        <v>41305</v>
      </c>
      <c r="D109" s="18" t="s">
        <v>707</v>
      </c>
      <c r="E109" s="6">
        <v>41303</v>
      </c>
      <c r="F109" s="17">
        <v>2013</v>
      </c>
      <c r="G109" s="21" t="s">
        <v>727</v>
      </c>
      <c r="H109" s="17" t="s">
        <v>728</v>
      </c>
      <c r="I109" s="36" t="s">
        <v>149</v>
      </c>
      <c r="J109" s="17">
        <v>1008660589</v>
      </c>
      <c r="K109" s="18" t="s">
        <v>706</v>
      </c>
      <c r="L109" s="11" t="s">
        <v>59</v>
      </c>
      <c r="M109" s="52" t="s">
        <v>740</v>
      </c>
      <c r="N109" s="11" t="s">
        <v>371</v>
      </c>
      <c r="O109" s="57">
        <v>8700</v>
      </c>
      <c r="P109" s="4" t="s">
        <v>516</v>
      </c>
      <c r="Q109" s="4" t="s">
        <v>513</v>
      </c>
      <c r="R109" s="61">
        <v>0</v>
      </c>
    </row>
    <row r="110" spans="1:18" ht="157.5">
      <c r="A110" s="16" t="s">
        <v>705</v>
      </c>
      <c r="B110" s="17" t="s">
        <v>709</v>
      </c>
      <c r="C110" s="6">
        <v>41305</v>
      </c>
      <c r="D110" s="18" t="s">
        <v>707</v>
      </c>
      <c r="E110" s="6">
        <v>41303</v>
      </c>
      <c r="F110" s="17">
        <v>2013</v>
      </c>
      <c r="G110" s="21" t="s">
        <v>727</v>
      </c>
      <c r="H110" s="17" t="s">
        <v>728</v>
      </c>
      <c r="I110" s="36" t="s">
        <v>150</v>
      </c>
      <c r="J110" s="17">
        <v>1008660589</v>
      </c>
      <c r="K110" s="18" t="s">
        <v>706</v>
      </c>
      <c r="L110" s="11" t="s">
        <v>151</v>
      </c>
      <c r="M110" s="52" t="s">
        <v>740</v>
      </c>
      <c r="N110" s="11" t="s">
        <v>339</v>
      </c>
      <c r="O110" s="57">
        <v>22500</v>
      </c>
      <c r="P110" s="4" t="s">
        <v>528</v>
      </c>
      <c r="Q110" s="4" t="s">
        <v>554</v>
      </c>
      <c r="R110" s="61">
        <v>0</v>
      </c>
    </row>
    <row r="111" spans="1:18" ht="157.5">
      <c r="A111" s="16" t="s">
        <v>705</v>
      </c>
      <c r="B111" s="17" t="s">
        <v>709</v>
      </c>
      <c r="C111" s="6">
        <v>41305</v>
      </c>
      <c r="D111" s="18" t="s">
        <v>707</v>
      </c>
      <c r="E111" s="6">
        <v>41303</v>
      </c>
      <c r="F111" s="17">
        <v>2013</v>
      </c>
      <c r="G111" s="21" t="s">
        <v>727</v>
      </c>
      <c r="H111" s="17" t="s">
        <v>728</v>
      </c>
      <c r="I111" s="36" t="s">
        <v>152</v>
      </c>
      <c r="J111" s="17">
        <v>1008660589</v>
      </c>
      <c r="K111" s="18" t="s">
        <v>706</v>
      </c>
      <c r="L111" s="11" t="s">
        <v>153</v>
      </c>
      <c r="M111" s="52" t="s">
        <v>740</v>
      </c>
      <c r="N111" s="11" t="s">
        <v>615</v>
      </c>
      <c r="O111" s="57">
        <v>11000</v>
      </c>
      <c r="P111" s="4" t="s">
        <v>555</v>
      </c>
      <c r="Q111" s="4" t="s">
        <v>531</v>
      </c>
      <c r="R111" s="61">
        <v>0</v>
      </c>
    </row>
    <row r="112" spans="1:18" ht="157.5">
      <c r="A112" s="16" t="s">
        <v>705</v>
      </c>
      <c r="B112" s="17" t="s">
        <v>709</v>
      </c>
      <c r="C112" s="6">
        <v>41305</v>
      </c>
      <c r="D112" s="18" t="s">
        <v>707</v>
      </c>
      <c r="E112" s="6">
        <v>41303</v>
      </c>
      <c r="F112" s="17">
        <v>2013</v>
      </c>
      <c r="G112" s="21" t="s">
        <v>727</v>
      </c>
      <c r="H112" s="17" t="s">
        <v>728</v>
      </c>
      <c r="I112" s="36" t="s">
        <v>154</v>
      </c>
      <c r="J112" s="17">
        <v>1008660589</v>
      </c>
      <c r="K112" s="18" t="s">
        <v>706</v>
      </c>
      <c r="L112" s="11" t="s">
        <v>91</v>
      </c>
      <c r="M112" s="52" t="s">
        <v>740</v>
      </c>
      <c r="N112" s="11" t="s">
        <v>392</v>
      </c>
      <c r="O112" s="57">
        <v>15000</v>
      </c>
      <c r="P112" s="4" t="s">
        <v>530</v>
      </c>
      <c r="Q112" s="4" t="s">
        <v>531</v>
      </c>
      <c r="R112" s="61">
        <v>0</v>
      </c>
    </row>
    <row r="113" spans="1:18" s="29" customFormat="1" ht="157.5">
      <c r="A113" s="23" t="s">
        <v>705</v>
      </c>
      <c r="B113" s="24" t="s">
        <v>709</v>
      </c>
      <c r="C113" s="25">
        <v>41305</v>
      </c>
      <c r="D113" s="26" t="s">
        <v>707</v>
      </c>
      <c r="E113" s="25">
        <v>41303</v>
      </c>
      <c r="F113" s="24">
        <v>2013</v>
      </c>
      <c r="G113" s="27" t="s">
        <v>727</v>
      </c>
      <c r="H113" s="24" t="s">
        <v>728</v>
      </c>
      <c r="I113" s="38" t="s">
        <v>155</v>
      </c>
      <c r="J113" s="24">
        <v>1008660589</v>
      </c>
      <c r="K113" s="26" t="s">
        <v>706</v>
      </c>
      <c r="L113" s="28" t="s">
        <v>156</v>
      </c>
      <c r="M113" s="52" t="s">
        <v>740</v>
      </c>
      <c r="N113" s="28" t="s">
        <v>393</v>
      </c>
      <c r="O113" s="58">
        <v>1950</v>
      </c>
      <c r="P113" s="30">
        <v>41275</v>
      </c>
      <c r="Q113" s="30" t="s">
        <v>499</v>
      </c>
      <c r="R113" s="62">
        <v>2359.5</v>
      </c>
    </row>
    <row r="114" spans="1:18" s="29" customFormat="1" ht="157.5">
      <c r="A114" s="16" t="s">
        <v>705</v>
      </c>
      <c r="B114" s="17" t="s">
        <v>709</v>
      </c>
      <c r="C114" s="6">
        <v>41305</v>
      </c>
      <c r="D114" s="18" t="s">
        <v>707</v>
      </c>
      <c r="E114" s="6">
        <v>41303</v>
      </c>
      <c r="F114" s="17">
        <v>2013</v>
      </c>
      <c r="G114" s="21" t="s">
        <v>727</v>
      </c>
      <c r="H114" s="17" t="s">
        <v>728</v>
      </c>
      <c r="I114" s="36" t="s">
        <v>157</v>
      </c>
      <c r="J114" s="17">
        <v>1008660589</v>
      </c>
      <c r="K114" s="18" t="s">
        <v>706</v>
      </c>
      <c r="L114" s="11" t="s">
        <v>158</v>
      </c>
      <c r="M114" s="52" t="s">
        <v>740</v>
      </c>
      <c r="N114" s="11" t="s">
        <v>394</v>
      </c>
      <c r="O114" s="57">
        <v>10800</v>
      </c>
      <c r="P114" s="4" t="s">
        <v>505</v>
      </c>
      <c r="Q114" s="4" t="s">
        <v>556</v>
      </c>
      <c r="R114" s="61">
        <v>3150</v>
      </c>
    </row>
    <row r="115" spans="1:18" ht="157.5">
      <c r="A115" s="16" t="s">
        <v>705</v>
      </c>
      <c r="B115" s="17" t="s">
        <v>709</v>
      </c>
      <c r="C115" s="6">
        <v>41305</v>
      </c>
      <c r="D115" s="18" t="s">
        <v>707</v>
      </c>
      <c r="E115" s="6">
        <v>41303</v>
      </c>
      <c r="F115" s="17">
        <v>2013</v>
      </c>
      <c r="G115" s="21" t="s">
        <v>727</v>
      </c>
      <c r="H115" s="17" t="s">
        <v>728</v>
      </c>
      <c r="I115" s="36" t="s">
        <v>159</v>
      </c>
      <c r="J115" s="17">
        <v>1008660589</v>
      </c>
      <c r="K115" s="18" t="s">
        <v>706</v>
      </c>
      <c r="L115" s="11" t="s">
        <v>110</v>
      </c>
      <c r="M115" s="52" t="s">
        <v>740</v>
      </c>
      <c r="N115" s="11" t="s">
        <v>395</v>
      </c>
      <c r="O115" s="57">
        <v>2800</v>
      </c>
      <c r="P115" s="4" t="s">
        <v>505</v>
      </c>
      <c r="Q115" s="4" t="s">
        <v>539</v>
      </c>
      <c r="R115" s="61">
        <v>0</v>
      </c>
    </row>
    <row r="116" spans="1:18" ht="157.5">
      <c r="A116" s="16" t="s">
        <v>705</v>
      </c>
      <c r="B116" s="17" t="s">
        <v>709</v>
      </c>
      <c r="C116" s="6">
        <v>41305</v>
      </c>
      <c r="D116" s="18" t="s">
        <v>707</v>
      </c>
      <c r="E116" s="6">
        <v>41303</v>
      </c>
      <c r="F116" s="17">
        <v>2013</v>
      </c>
      <c r="G116" s="21" t="s">
        <v>727</v>
      </c>
      <c r="H116" s="17" t="s">
        <v>728</v>
      </c>
      <c r="I116" s="36" t="s">
        <v>160</v>
      </c>
      <c r="J116" s="17">
        <v>1008660589</v>
      </c>
      <c r="K116" s="18" t="s">
        <v>706</v>
      </c>
      <c r="L116" s="11" t="s">
        <v>86</v>
      </c>
      <c r="M116" s="52" t="s">
        <v>740</v>
      </c>
      <c r="N116" s="11" t="s">
        <v>381</v>
      </c>
      <c r="O116" s="57">
        <v>2400</v>
      </c>
      <c r="P116" s="4" t="s">
        <v>528</v>
      </c>
      <c r="Q116" s="4" t="s">
        <v>529</v>
      </c>
      <c r="R116" s="61">
        <v>0</v>
      </c>
    </row>
    <row r="117" spans="1:18" ht="157.5">
      <c r="A117" s="16" t="s">
        <v>705</v>
      </c>
      <c r="B117" s="17" t="s">
        <v>709</v>
      </c>
      <c r="C117" s="6">
        <v>41305</v>
      </c>
      <c r="D117" s="18" t="s">
        <v>707</v>
      </c>
      <c r="E117" s="6">
        <v>41303</v>
      </c>
      <c r="F117" s="17">
        <v>2013</v>
      </c>
      <c r="G117" s="21" t="s">
        <v>727</v>
      </c>
      <c r="H117" s="17" t="s">
        <v>728</v>
      </c>
      <c r="I117" s="36" t="s">
        <v>161</v>
      </c>
      <c r="J117" s="17">
        <v>1008660589</v>
      </c>
      <c r="K117" s="18" t="s">
        <v>706</v>
      </c>
      <c r="L117" s="11" t="s">
        <v>86</v>
      </c>
      <c r="M117" s="52" t="s">
        <v>740</v>
      </c>
      <c r="N117" s="11" t="s">
        <v>348</v>
      </c>
      <c r="O117" s="57">
        <v>6600</v>
      </c>
      <c r="P117" s="4" t="s">
        <v>528</v>
      </c>
      <c r="Q117" s="4" t="s">
        <v>529</v>
      </c>
      <c r="R117" s="61">
        <v>0</v>
      </c>
    </row>
    <row r="118" spans="1:18" ht="157.5">
      <c r="A118" s="16" t="s">
        <v>705</v>
      </c>
      <c r="B118" s="17" t="s">
        <v>709</v>
      </c>
      <c r="C118" s="6">
        <v>41305</v>
      </c>
      <c r="D118" s="18" t="s">
        <v>707</v>
      </c>
      <c r="E118" s="6">
        <v>41303</v>
      </c>
      <c r="F118" s="17">
        <v>2013</v>
      </c>
      <c r="G118" s="21" t="s">
        <v>727</v>
      </c>
      <c r="H118" s="17" t="s">
        <v>728</v>
      </c>
      <c r="I118" s="36" t="s">
        <v>162</v>
      </c>
      <c r="J118" s="17">
        <v>1008660589</v>
      </c>
      <c r="K118" s="18" t="s">
        <v>706</v>
      </c>
      <c r="L118" s="11" t="s">
        <v>163</v>
      </c>
      <c r="M118" s="52" t="s">
        <v>740</v>
      </c>
      <c r="N118" s="11" t="s">
        <v>396</v>
      </c>
      <c r="O118" s="57">
        <v>3600</v>
      </c>
      <c r="P118" s="4" t="s">
        <v>557</v>
      </c>
      <c r="Q118" s="4" t="s">
        <v>558</v>
      </c>
      <c r="R118" s="61">
        <v>4356</v>
      </c>
    </row>
    <row r="119" spans="1:18" ht="157.5">
      <c r="A119" s="16" t="s">
        <v>705</v>
      </c>
      <c r="B119" s="17" t="s">
        <v>709</v>
      </c>
      <c r="C119" s="6">
        <v>41305</v>
      </c>
      <c r="D119" s="18" t="s">
        <v>707</v>
      </c>
      <c r="E119" s="6">
        <v>41303</v>
      </c>
      <c r="F119" s="17">
        <v>2013</v>
      </c>
      <c r="G119" s="21" t="s">
        <v>727</v>
      </c>
      <c r="H119" s="17" t="s">
        <v>728</v>
      </c>
      <c r="I119" s="36" t="s">
        <v>164</v>
      </c>
      <c r="J119" s="17">
        <v>1008660589</v>
      </c>
      <c r="K119" s="18" t="s">
        <v>706</v>
      </c>
      <c r="L119" s="11" t="s">
        <v>69</v>
      </c>
      <c r="M119" s="52" t="s">
        <v>740</v>
      </c>
      <c r="N119" s="11" t="s">
        <v>397</v>
      </c>
      <c r="O119" s="57">
        <v>24600</v>
      </c>
      <c r="P119" s="4" t="s">
        <v>521</v>
      </c>
      <c r="Q119" s="4" t="s">
        <v>522</v>
      </c>
      <c r="R119" s="61">
        <v>0</v>
      </c>
    </row>
    <row r="120" spans="1:18" ht="157.5">
      <c r="A120" s="16" t="s">
        <v>705</v>
      </c>
      <c r="B120" s="17" t="s">
        <v>709</v>
      </c>
      <c r="C120" s="6">
        <v>41305</v>
      </c>
      <c r="D120" s="18" t="s">
        <v>707</v>
      </c>
      <c r="E120" s="6">
        <v>41303</v>
      </c>
      <c r="F120" s="17">
        <v>2013</v>
      </c>
      <c r="G120" s="21" t="s">
        <v>727</v>
      </c>
      <c r="H120" s="17" t="s">
        <v>728</v>
      </c>
      <c r="I120" s="36" t="s">
        <v>165</v>
      </c>
      <c r="J120" s="17">
        <v>1008660589</v>
      </c>
      <c r="K120" s="18" t="s">
        <v>706</v>
      </c>
      <c r="L120" s="11" t="s">
        <v>166</v>
      </c>
      <c r="M120" s="52" t="s">
        <v>740</v>
      </c>
      <c r="N120" s="11" t="s">
        <v>398</v>
      </c>
      <c r="O120" s="57">
        <v>6317.55</v>
      </c>
      <c r="P120" s="4">
        <v>41275</v>
      </c>
      <c r="Q120" s="4" t="s">
        <v>499</v>
      </c>
      <c r="R120" s="61">
        <v>0</v>
      </c>
    </row>
    <row r="121" spans="1:18" ht="157.5">
      <c r="A121" s="16" t="s">
        <v>705</v>
      </c>
      <c r="B121" s="17" t="s">
        <v>709</v>
      </c>
      <c r="C121" s="6">
        <v>41305</v>
      </c>
      <c r="D121" s="18" t="s">
        <v>707</v>
      </c>
      <c r="E121" s="6">
        <v>41303</v>
      </c>
      <c r="F121" s="17">
        <v>2013</v>
      </c>
      <c r="G121" s="21" t="s">
        <v>727</v>
      </c>
      <c r="H121" s="17" t="s">
        <v>728</v>
      </c>
      <c r="I121" s="36" t="s">
        <v>167</v>
      </c>
      <c r="J121" s="17">
        <v>1008660589</v>
      </c>
      <c r="K121" s="18" t="s">
        <v>706</v>
      </c>
      <c r="L121" s="11" t="s">
        <v>80</v>
      </c>
      <c r="M121" s="52" t="s">
        <v>740</v>
      </c>
      <c r="N121" s="11" t="s">
        <v>399</v>
      </c>
      <c r="O121" s="57">
        <v>2400</v>
      </c>
      <c r="P121" s="4">
        <v>41353</v>
      </c>
      <c r="Q121" s="4" t="s">
        <v>559</v>
      </c>
      <c r="R121" s="61">
        <v>2640</v>
      </c>
    </row>
    <row r="122" spans="1:18" ht="157.5">
      <c r="A122" s="16" t="s">
        <v>705</v>
      </c>
      <c r="B122" s="17" t="s">
        <v>709</v>
      </c>
      <c r="C122" s="6">
        <v>41305</v>
      </c>
      <c r="D122" s="18" t="s">
        <v>707</v>
      </c>
      <c r="E122" s="6">
        <v>41303</v>
      </c>
      <c r="F122" s="17">
        <v>2013</v>
      </c>
      <c r="G122" s="21" t="s">
        <v>727</v>
      </c>
      <c r="H122" s="17" t="s">
        <v>728</v>
      </c>
      <c r="I122" s="36" t="s">
        <v>168</v>
      </c>
      <c r="J122" s="17">
        <v>1008660589</v>
      </c>
      <c r="K122" s="18" t="s">
        <v>706</v>
      </c>
      <c r="L122" s="11" t="s">
        <v>169</v>
      </c>
      <c r="M122" s="52" t="s">
        <v>740</v>
      </c>
      <c r="N122" s="11" t="s">
        <v>335</v>
      </c>
      <c r="O122" s="57">
        <v>6580</v>
      </c>
      <c r="P122" s="4" t="s">
        <v>505</v>
      </c>
      <c r="Q122" s="4" t="s">
        <v>560</v>
      </c>
      <c r="R122" s="61">
        <v>0</v>
      </c>
    </row>
    <row r="123" spans="1:18" ht="157.5">
      <c r="A123" s="16" t="s">
        <v>705</v>
      </c>
      <c r="B123" s="17" t="s">
        <v>709</v>
      </c>
      <c r="C123" s="6">
        <v>41305</v>
      </c>
      <c r="D123" s="18" t="s">
        <v>707</v>
      </c>
      <c r="E123" s="6">
        <v>41303</v>
      </c>
      <c r="F123" s="17">
        <v>2013</v>
      </c>
      <c r="G123" s="21" t="s">
        <v>727</v>
      </c>
      <c r="H123" s="17" t="s">
        <v>728</v>
      </c>
      <c r="I123" s="36" t="s">
        <v>170</v>
      </c>
      <c r="J123" s="17">
        <v>1008660589</v>
      </c>
      <c r="K123" s="18" t="s">
        <v>706</v>
      </c>
      <c r="L123" s="11" t="s">
        <v>110</v>
      </c>
      <c r="M123" s="52" t="s">
        <v>740</v>
      </c>
      <c r="N123" s="11" t="s">
        <v>400</v>
      </c>
      <c r="O123" s="57">
        <v>2730</v>
      </c>
      <c r="P123" s="4" t="s">
        <v>505</v>
      </c>
      <c r="Q123" s="4" t="s">
        <v>539</v>
      </c>
      <c r="R123" s="61">
        <v>0</v>
      </c>
    </row>
    <row r="124" spans="1:18" ht="157.5">
      <c r="A124" s="16" t="s">
        <v>705</v>
      </c>
      <c r="B124" s="17" t="s">
        <v>709</v>
      </c>
      <c r="C124" s="6">
        <v>41305</v>
      </c>
      <c r="D124" s="18" t="s">
        <v>707</v>
      </c>
      <c r="E124" s="6">
        <v>41303</v>
      </c>
      <c r="F124" s="17">
        <v>2013</v>
      </c>
      <c r="G124" s="21" t="s">
        <v>727</v>
      </c>
      <c r="H124" s="17" t="s">
        <v>728</v>
      </c>
      <c r="I124" s="36" t="s">
        <v>171</v>
      </c>
      <c r="J124" s="17">
        <v>1008660589</v>
      </c>
      <c r="K124" s="18" t="s">
        <v>706</v>
      </c>
      <c r="L124" s="11" t="s">
        <v>91</v>
      </c>
      <c r="M124" s="52" t="s">
        <v>740</v>
      </c>
      <c r="N124" s="11" t="s">
        <v>401</v>
      </c>
      <c r="O124" s="57">
        <v>33000</v>
      </c>
      <c r="P124" s="4" t="s">
        <v>530</v>
      </c>
      <c r="Q124" s="4" t="s">
        <v>531</v>
      </c>
      <c r="R124" s="61">
        <v>0</v>
      </c>
    </row>
    <row r="125" spans="1:18" ht="157.5">
      <c r="A125" s="23" t="s">
        <v>705</v>
      </c>
      <c r="B125" s="24" t="s">
        <v>709</v>
      </c>
      <c r="C125" s="25">
        <v>41305</v>
      </c>
      <c r="D125" s="26" t="s">
        <v>707</v>
      </c>
      <c r="E125" s="25">
        <v>41303</v>
      </c>
      <c r="F125" s="24">
        <v>2013</v>
      </c>
      <c r="G125" s="27" t="s">
        <v>727</v>
      </c>
      <c r="H125" s="24" t="s">
        <v>728</v>
      </c>
      <c r="I125" s="38" t="s">
        <v>732</v>
      </c>
      <c r="J125" s="24">
        <v>1008660589</v>
      </c>
      <c r="K125" s="26" t="s">
        <v>706</v>
      </c>
      <c r="L125" s="28" t="s">
        <v>169</v>
      </c>
      <c r="M125" s="52" t="s">
        <v>740</v>
      </c>
      <c r="N125" s="28" t="s">
        <v>403</v>
      </c>
      <c r="O125" s="58">
        <v>5180</v>
      </c>
      <c r="P125" s="30" t="s">
        <v>505</v>
      </c>
      <c r="Q125" s="30" t="s">
        <v>560</v>
      </c>
      <c r="R125" s="62">
        <v>0</v>
      </c>
    </row>
    <row r="126" spans="1:18" ht="157.5">
      <c r="A126" s="16" t="s">
        <v>705</v>
      </c>
      <c r="B126" s="17" t="s">
        <v>709</v>
      </c>
      <c r="C126" s="6">
        <v>41305</v>
      </c>
      <c r="D126" s="18" t="s">
        <v>707</v>
      </c>
      <c r="E126" s="6">
        <v>41303</v>
      </c>
      <c r="F126" s="17">
        <v>2013</v>
      </c>
      <c r="G126" s="21" t="s">
        <v>727</v>
      </c>
      <c r="H126" s="17" t="s">
        <v>728</v>
      </c>
      <c r="I126" s="36" t="s">
        <v>174</v>
      </c>
      <c r="J126" s="17">
        <v>1008660589</v>
      </c>
      <c r="K126" s="18" t="s">
        <v>706</v>
      </c>
      <c r="L126" s="11" t="s">
        <v>175</v>
      </c>
      <c r="M126" s="52" t="s">
        <v>740</v>
      </c>
      <c r="N126" s="11" t="s">
        <v>404</v>
      </c>
      <c r="O126" s="57">
        <v>25000</v>
      </c>
      <c r="P126" s="4" t="s">
        <v>524</v>
      </c>
      <c r="Q126" s="4" t="s">
        <v>519</v>
      </c>
      <c r="R126" s="61">
        <v>0</v>
      </c>
    </row>
    <row r="127" spans="1:18" ht="157.5">
      <c r="A127" s="16" t="s">
        <v>705</v>
      </c>
      <c r="B127" s="17" t="s">
        <v>709</v>
      </c>
      <c r="C127" s="6">
        <v>41305</v>
      </c>
      <c r="D127" s="18" t="s">
        <v>707</v>
      </c>
      <c r="E127" s="6">
        <v>41303</v>
      </c>
      <c r="F127" s="17">
        <v>2013</v>
      </c>
      <c r="G127" s="21" t="s">
        <v>727</v>
      </c>
      <c r="H127" s="17" t="s">
        <v>728</v>
      </c>
      <c r="I127" s="36" t="s">
        <v>176</v>
      </c>
      <c r="J127" s="17">
        <v>1008660589</v>
      </c>
      <c r="K127" s="18" t="s">
        <v>706</v>
      </c>
      <c r="L127" s="11" t="s">
        <v>129</v>
      </c>
      <c r="M127" s="52" t="s">
        <v>740</v>
      </c>
      <c r="N127" s="11" t="s">
        <v>405</v>
      </c>
      <c r="O127" s="57">
        <v>16320</v>
      </c>
      <c r="P127" s="4">
        <v>41593</v>
      </c>
      <c r="Q127" s="4" t="s">
        <v>546</v>
      </c>
      <c r="R127" s="61">
        <v>0</v>
      </c>
    </row>
    <row r="128" spans="1:18" s="29" customFormat="1" ht="157.5">
      <c r="A128" s="16" t="s">
        <v>705</v>
      </c>
      <c r="B128" s="17" t="s">
        <v>709</v>
      </c>
      <c r="C128" s="6">
        <v>41305</v>
      </c>
      <c r="D128" s="18" t="s">
        <v>707</v>
      </c>
      <c r="E128" s="6">
        <v>41303</v>
      </c>
      <c r="F128" s="17">
        <v>2013</v>
      </c>
      <c r="G128" s="21" t="s">
        <v>727</v>
      </c>
      <c r="H128" s="17" t="s">
        <v>728</v>
      </c>
      <c r="I128" s="36" t="s">
        <v>177</v>
      </c>
      <c r="J128" s="17">
        <v>1008660589</v>
      </c>
      <c r="K128" s="18" t="s">
        <v>706</v>
      </c>
      <c r="L128" s="11" t="s">
        <v>178</v>
      </c>
      <c r="M128" s="52" t="s">
        <v>740</v>
      </c>
      <c r="N128" s="11" t="s">
        <v>406</v>
      </c>
      <c r="O128" s="57">
        <v>590</v>
      </c>
      <c r="P128" s="4" t="s">
        <v>557</v>
      </c>
      <c r="Q128" s="4" t="s">
        <v>557</v>
      </c>
      <c r="R128" s="65">
        <v>590</v>
      </c>
    </row>
    <row r="129" spans="1:18" ht="157.5">
      <c r="A129" s="16" t="s">
        <v>705</v>
      </c>
      <c r="B129" s="17" t="s">
        <v>709</v>
      </c>
      <c r="C129" s="6">
        <v>41305</v>
      </c>
      <c r="D129" s="18" t="s">
        <v>707</v>
      </c>
      <c r="E129" s="6">
        <v>41303</v>
      </c>
      <c r="F129" s="17">
        <v>2013</v>
      </c>
      <c r="G129" s="21" t="s">
        <v>727</v>
      </c>
      <c r="H129" s="17" t="s">
        <v>728</v>
      </c>
      <c r="I129" s="36" t="s">
        <v>179</v>
      </c>
      <c r="J129" s="17">
        <v>1008660589</v>
      </c>
      <c r="K129" s="18" t="s">
        <v>706</v>
      </c>
      <c r="L129" s="11" t="s">
        <v>80</v>
      </c>
      <c r="M129" s="52" t="s">
        <v>740</v>
      </c>
      <c r="N129" s="11" t="s">
        <v>407</v>
      </c>
      <c r="O129" s="57">
        <v>2090</v>
      </c>
      <c r="P129" s="4">
        <v>41353</v>
      </c>
      <c r="Q129" s="4" t="s">
        <v>559</v>
      </c>
      <c r="R129" s="61">
        <v>2528.9</v>
      </c>
    </row>
    <row r="130" spans="1:18" ht="157.5">
      <c r="A130" s="16" t="s">
        <v>705</v>
      </c>
      <c r="B130" s="17" t="s">
        <v>709</v>
      </c>
      <c r="C130" s="6">
        <v>41305</v>
      </c>
      <c r="D130" s="18" t="s">
        <v>707</v>
      </c>
      <c r="E130" s="6">
        <v>41303</v>
      </c>
      <c r="F130" s="17">
        <v>2013</v>
      </c>
      <c r="G130" s="21" t="s">
        <v>727</v>
      </c>
      <c r="H130" s="17" t="s">
        <v>728</v>
      </c>
      <c r="I130" s="36" t="s">
        <v>180</v>
      </c>
      <c r="J130" s="17">
        <v>1008660589</v>
      </c>
      <c r="K130" s="18" t="s">
        <v>706</v>
      </c>
      <c r="L130" s="11" t="s">
        <v>110</v>
      </c>
      <c r="M130" s="52" t="s">
        <v>740</v>
      </c>
      <c r="N130" s="11" t="s">
        <v>397</v>
      </c>
      <c r="O130" s="57">
        <v>1190</v>
      </c>
      <c r="P130" s="4" t="s">
        <v>505</v>
      </c>
      <c r="Q130" s="4" t="s">
        <v>539</v>
      </c>
      <c r="R130" s="61">
        <v>0</v>
      </c>
    </row>
    <row r="131" spans="1:18" ht="157.5">
      <c r="A131" s="16" t="s">
        <v>705</v>
      </c>
      <c r="B131" s="17" t="s">
        <v>709</v>
      </c>
      <c r="C131" s="6">
        <v>41305</v>
      </c>
      <c r="D131" s="18" t="s">
        <v>707</v>
      </c>
      <c r="E131" s="6">
        <v>41303</v>
      </c>
      <c r="F131" s="17">
        <v>2013</v>
      </c>
      <c r="G131" s="21" t="s">
        <v>727</v>
      </c>
      <c r="H131" s="17" t="s">
        <v>728</v>
      </c>
      <c r="I131" s="36" t="s">
        <v>181</v>
      </c>
      <c r="J131" s="17">
        <v>1008660589</v>
      </c>
      <c r="K131" s="18" t="s">
        <v>706</v>
      </c>
      <c r="L131" s="11" t="s">
        <v>86</v>
      </c>
      <c r="M131" s="52" t="s">
        <v>740</v>
      </c>
      <c r="N131" s="11" t="s">
        <v>408</v>
      </c>
      <c r="O131" s="57">
        <v>8100</v>
      </c>
      <c r="P131" s="4" t="s">
        <v>528</v>
      </c>
      <c r="Q131" s="4" t="s">
        <v>529</v>
      </c>
      <c r="R131" s="61">
        <v>0</v>
      </c>
    </row>
    <row r="132" spans="1:18" ht="157.5">
      <c r="A132" s="16" t="s">
        <v>705</v>
      </c>
      <c r="B132" s="17" t="s">
        <v>709</v>
      </c>
      <c r="C132" s="6">
        <v>41305</v>
      </c>
      <c r="D132" s="18" t="s">
        <v>707</v>
      </c>
      <c r="E132" s="6">
        <v>41303</v>
      </c>
      <c r="F132" s="17">
        <v>2013</v>
      </c>
      <c r="G132" s="21" t="s">
        <v>727</v>
      </c>
      <c r="H132" s="17" t="s">
        <v>728</v>
      </c>
      <c r="I132" s="36" t="s">
        <v>182</v>
      </c>
      <c r="J132" s="17">
        <v>1008660589</v>
      </c>
      <c r="K132" s="18" t="s">
        <v>706</v>
      </c>
      <c r="L132" s="11" t="s">
        <v>183</v>
      </c>
      <c r="M132" s="52" t="s">
        <v>740</v>
      </c>
      <c r="N132" s="11" t="s">
        <v>409</v>
      </c>
      <c r="O132" s="57">
        <v>2325</v>
      </c>
      <c r="P132" s="4" t="s">
        <v>563</v>
      </c>
      <c r="Q132" s="4" t="s">
        <v>533</v>
      </c>
      <c r="R132" s="61">
        <v>0</v>
      </c>
    </row>
    <row r="133" spans="1:18" ht="157.5">
      <c r="A133" s="16" t="s">
        <v>705</v>
      </c>
      <c r="B133" s="17" t="s">
        <v>709</v>
      </c>
      <c r="C133" s="6">
        <v>41305</v>
      </c>
      <c r="D133" s="18" t="s">
        <v>707</v>
      </c>
      <c r="E133" s="6">
        <v>41303</v>
      </c>
      <c r="F133" s="17">
        <v>2013</v>
      </c>
      <c r="G133" s="21" t="s">
        <v>727</v>
      </c>
      <c r="H133" s="17" t="s">
        <v>728</v>
      </c>
      <c r="I133" s="36" t="s">
        <v>690</v>
      </c>
      <c r="J133" s="17">
        <v>1008660589</v>
      </c>
      <c r="K133" s="18" t="s">
        <v>706</v>
      </c>
      <c r="L133" s="11" t="s">
        <v>64</v>
      </c>
      <c r="M133" s="52" t="s">
        <v>740</v>
      </c>
      <c r="N133" s="11" t="s">
        <v>410</v>
      </c>
      <c r="O133" s="57">
        <v>9960</v>
      </c>
      <c r="P133" s="4" t="s">
        <v>518</v>
      </c>
      <c r="Q133" s="4" t="s">
        <v>519</v>
      </c>
      <c r="R133" s="61">
        <v>0</v>
      </c>
    </row>
    <row r="134" spans="1:18" ht="157.5">
      <c r="A134" s="16" t="s">
        <v>705</v>
      </c>
      <c r="B134" s="17" t="s">
        <v>709</v>
      </c>
      <c r="C134" s="6">
        <v>41305</v>
      </c>
      <c r="D134" s="18" t="s">
        <v>707</v>
      </c>
      <c r="E134" s="6">
        <v>41303</v>
      </c>
      <c r="F134" s="17">
        <v>2013</v>
      </c>
      <c r="G134" s="21" t="s">
        <v>727</v>
      </c>
      <c r="H134" s="17" t="s">
        <v>728</v>
      </c>
      <c r="I134" s="36" t="s">
        <v>184</v>
      </c>
      <c r="J134" s="17">
        <v>1008660589</v>
      </c>
      <c r="K134" s="18" t="s">
        <v>706</v>
      </c>
      <c r="L134" s="11" t="s">
        <v>91</v>
      </c>
      <c r="M134" s="52" t="s">
        <v>740</v>
      </c>
      <c r="N134" s="11" t="s">
        <v>411</v>
      </c>
      <c r="O134" s="57">
        <v>6000</v>
      </c>
      <c r="P134" s="4" t="s">
        <v>530</v>
      </c>
      <c r="Q134" s="4" t="s">
        <v>531</v>
      </c>
      <c r="R134" s="61">
        <v>0</v>
      </c>
    </row>
    <row r="135" spans="1:18" ht="157.5">
      <c r="A135" s="16" t="s">
        <v>705</v>
      </c>
      <c r="B135" s="17" t="s">
        <v>709</v>
      </c>
      <c r="C135" s="6">
        <v>41305</v>
      </c>
      <c r="D135" s="18" t="s">
        <v>707</v>
      </c>
      <c r="E135" s="6">
        <v>41303</v>
      </c>
      <c r="F135" s="17">
        <v>2013</v>
      </c>
      <c r="G135" s="21" t="s">
        <v>727</v>
      </c>
      <c r="H135" s="17" t="s">
        <v>728</v>
      </c>
      <c r="I135" s="36" t="s">
        <v>185</v>
      </c>
      <c r="J135" s="17">
        <v>1008660589</v>
      </c>
      <c r="K135" s="18" t="s">
        <v>706</v>
      </c>
      <c r="L135" s="11" t="s">
        <v>186</v>
      </c>
      <c r="M135" s="52" t="s">
        <v>740</v>
      </c>
      <c r="N135" s="11" t="s">
        <v>412</v>
      </c>
      <c r="O135" s="57">
        <v>7500</v>
      </c>
      <c r="P135" s="4" t="s">
        <v>564</v>
      </c>
      <c r="Q135" s="4" t="s">
        <v>565</v>
      </c>
      <c r="R135" s="61">
        <v>2500</v>
      </c>
    </row>
    <row r="136" spans="1:18" ht="157.5">
      <c r="A136" s="16" t="s">
        <v>705</v>
      </c>
      <c r="B136" s="17" t="s">
        <v>709</v>
      </c>
      <c r="C136" s="6">
        <v>41305</v>
      </c>
      <c r="D136" s="18" t="s">
        <v>707</v>
      </c>
      <c r="E136" s="6">
        <v>41303</v>
      </c>
      <c r="F136" s="17">
        <v>2013</v>
      </c>
      <c r="G136" s="21" t="s">
        <v>727</v>
      </c>
      <c r="H136" s="17" t="s">
        <v>728</v>
      </c>
      <c r="I136" s="36" t="s">
        <v>187</v>
      </c>
      <c r="J136" s="17">
        <v>1008660589</v>
      </c>
      <c r="K136" s="18" t="s">
        <v>706</v>
      </c>
      <c r="L136" s="11" t="s">
        <v>110</v>
      </c>
      <c r="M136" s="52" t="s">
        <v>740</v>
      </c>
      <c r="N136" s="11" t="s">
        <v>413</v>
      </c>
      <c r="O136" s="57">
        <v>3220</v>
      </c>
      <c r="P136" s="4" t="s">
        <v>505</v>
      </c>
      <c r="Q136" s="4" t="s">
        <v>539</v>
      </c>
      <c r="R136" s="61">
        <v>0</v>
      </c>
    </row>
    <row r="137" spans="1:18" ht="157.5">
      <c r="A137" s="16" t="s">
        <v>705</v>
      </c>
      <c r="B137" s="17" t="s">
        <v>709</v>
      </c>
      <c r="C137" s="6">
        <v>41305</v>
      </c>
      <c r="D137" s="18" t="s">
        <v>707</v>
      </c>
      <c r="E137" s="6">
        <v>41303</v>
      </c>
      <c r="F137" s="17">
        <v>2013</v>
      </c>
      <c r="G137" s="21" t="s">
        <v>727</v>
      </c>
      <c r="H137" s="17" t="s">
        <v>728</v>
      </c>
      <c r="I137" s="36" t="s">
        <v>188</v>
      </c>
      <c r="J137" s="17">
        <v>1008660589</v>
      </c>
      <c r="K137" s="18" t="s">
        <v>706</v>
      </c>
      <c r="L137" s="11" t="s">
        <v>61</v>
      </c>
      <c r="M137" s="52" t="s">
        <v>740</v>
      </c>
      <c r="N137" s="11" t="s">
        <v>414</v>
      </c>
      <c r="O137" s="57">
        <v>11400</v>
      </c>
      <c r="P137" s="4" t="s">
        <v>517</v>
      </c>
      <c r="Q137" s="4" t="s">
        <v>513</v>
      </c>
      <c r="R137" s="61">
        <v>0</v>
      </c>
    </row>
    <row r="138" spans="1:18" s="29" customFormat="1" ht="157.5">
      <c r="A138" s="16" t="s">
        <v>705</v>
      </c>
      <c r="B138" s="17" t="s">
        <v>709</v>
      </c>
      <c r="C138" s="6">
        <v>41305</v>
      </c>
      <c r="D138" s="18" t="s">
        <v>707</v>
      </c>
      <c r="E138" s="6">
        <v>41303</v>
      </c>
      <c r="F138" s="17">
        <v>2013</v>
      </c>
      <c r="G138" s="21" t="s">
        <v>727</v>
      </c>
      <c r="H138" s="17" t="s">
        <v>728</v>
      </c>
      <c r="I138" s="36" t="s">
        <v>189</v>
      </c>
      <c r="J138" s="17">
        <v>1008660589</v>
      </c>
      <c r="K138" s="18" t="s">
        <v>706</v>
      </c>
      <c r="L138" s="11" t="s">
        <v>91</v>
      </c>
      <c r="M138" s="52" t="s">
        <v>740</v>
      </c>
      <c r="N138" s="11" t="s">
        <v>415</v>
      </c>
      <c r="O138" s="57">
        <v>16500</v>
      </c>
      <c r="P138" s="4" t="s">
        <v>530</v>
      </c>
      <c r="Q138" s="4" t="s">
        <v>531</v>
      </c>
      <c r="R138" s="61">
        <v>0</v>
      </c>
    </row>
    <row r="139" spans="1:18" ht="157.5">
      <c r="A139" s="16" t="s">
        <v>705</v>
      </c>
      <c r="B139" s="17" t="s">
        <v>709</v>
      </c>
      <c r="C139" s="6">
        <v>41305</v>
      </c>
      <c r="D139" s="18" t="s">
        <v>707</v>
      </c>
      <c r="E139" s="6">
        <v>41303</v>
      </c>
      <c r="F139" s="17">
        <v>2013</v>
      </c>
      <c r="G139" s="21" t="s">
        <v>727</v>
      </c>
      <c r="H139" s="17" t="s">
        <v>728</v>
      </c>
      <c r="I139" s="36" t="s">
        <v>190</v>
      </c>
      <c r="J139" s="17">
        <v>1008660589</v>
      </c>
      <c r="K139" s="18" t="s">
        <v>706</v>
      </c>
      <c r="L139" s="11" t="s">
        <v>86</v>
      </c>
      <c r="M139" s="52" t="s">
        <v>740</v>
      </c>
      <c r="N139" s="11" t="s">
        <v>416</v>
      </c>
      <c r="O139" s="57">
        <v>29400</v>
      </c>
      <c r="P139" s="4" t="s">
        <v>528</v>
      </c>
      <c r="Q139" s="4" t="s">
        <v>529</v>
      </c>
      <c r="R139" s="61">
        <v>0</v>
      </c>
    </row>
    <row r="140" spans="1:18" ht="157.5">
      <c r="A140" s="16" t="s">
        <v>705</v>
      </c>
      <c r="B140" s="17" t="s">
        <v>709</v>
      </c>
      <c r="C140" s="6">
        <v>41305</v>
      </c>
      <c r="D140" s="18" t="s">
        <v>707</v>
      </c>
      <c r="E140" s="6">
        <v>41303</v>
      </c>
      <c r="F140" s="17">
        <v>2013</v>
      </c>
      <c r="G140" s="21" t="s">
        <v>727</v>
      </c>
      <c r="H140" s="17" t="s">
        <v>728</v>
      </c>
      <c r="I140" s="36" t="s">
        <v>191</v>
      </c>
      <c r="J140" s="17">
        <v>1008660589</v>
      </c>
      <c r="K140" s="18" t="s">
        <v>706</v>
      </c>
      <c r="L140" s="11" t="s">
        <v>151</v>
      </c>
      <c r="M140" s="52" t="s">
        <v>740</v>
      </c>
      <c r="N140" s="11" t="s">
        <v>417</v>
      </c>
      <c r="O140" s="57">
        <v>1500</v>
      </c>
      <c r="P140" s="4" t="s">
        <v>528</v>
      </c>
      <c r="Q140" s="4" t="s">
        <v>554</v>
      </c>
      <c r="R140" s="61">
        <v>0</v>
      </c>
    </row>
    <row r="141" spans="1:18" ht="157.5">
      <c r="A141" s="16" t="s">
        <v>705</v>
      </c>
      <c r="B141" s="17" t="s">
        <v>709</v>
      </c>
      <c r="C141" s="6">
        <v>41305</v>
      </c>
      <c r="D141" s="18" t="s">
        <v>707</v>
      </c>
      <c r="E141" s="6">
        <v>41303</v>
      </c>
      <c r="F141" s="17">
        <v>2013</v>
      </c>
      <c r="G141" s="21" t="s">
        <v>727</v>
      </c>
      <c r="H141" s="17" t="s">
        <v>728</v>
      </c>
      <c r="I141" s="36" t="s">
        <v>192</v>
      </c>
      <c r="J141" s="17">
        <v>1008660589</v>
      </c>
      <c r="K141" s="18" t="s">
        <v>706</v>
      </c>
      <c r="L141" s="11" t="s">
        <v>86</v>
      </c>
      <c r="M141" s="52" t="s">
        <v>740</v>
      </c>
      <c r="N141" s="11" t="s">
        <v>419</v>
      </c>
      <c r="O141" s="57">
        <v>4200</v>
      </c>
      <c r="P141" s="4" t="s">
        <v>528</v>
      </c>
      <c r="Q141" s="4" t="s">
        <v>529</v>
      </c>
      <c r="R141" s="61">
        <v>0</v>
      </c>
    </row>
    <row r="142" spans="1:18" ht="157.5">
      <c r="A142" s="16" t="s">
        <v>705</v>
      </c>
      <c r="B142" s="17" t="s">
        <v>709</v>
      </c>
      <c r="C142" s="6">
        <v>41305</v>
      </c>
      <c r="D142" s="18" t="s">
        <v>707</v>
      </c>
      <c r="E142" s="6">
        <v>41303</v>
      </c>
      <c r="F142" s="17">
        <v>2013</v>
      </c>
      <c r="G142" s="21" t="s">
        <v>727</v>
      </c>
      <c r="H142" s="17" t="s">
        <v>728</v>
      </c>
      <c r="I142" s="36" t="s">
        <v>193</v>
      </c>
      <c r="J142" s="17">
        <v>1008660589</v>
      </c>
      <c r="K142" s="18" t="s">
        <v>706</v>
      </c>
      <c r="L142" s="11" t="s">
        <v>616</v>
      </c>
      <c r="M142" s="52" t="s">
        <v>740</v>
      </c>
      <c r="N142" s="11" t="s">
        <v>420</v>
      </c>
      <c r="O142" s="57">
        <v>2194</v>
      </c>
      <c r="P142" s="4" t="s">
        <v>503</v>
      </c>
      <c r="Q142" s="4" t="s">
        <v>566</v>
      </c>
      <c r="R142" s="65">
        <v>2194</v>
      </c>
    </row>
    <row r="143" spans="1:18" ht="157.5">
      <c r="A143" s="16" t="s">
        <v>705</v>
      </c>
      <c r="B143" s="17" t="s">
        <v>709</v>
      </c>
      <c r="C143" s="6">
        <v>41305</v>
      </c>
      <c r="D143" s="18" t="s">
        <v>707</v>
      </c>
      <c r="E143" s="6">
        <v>41303</v>
      </c>
      <c r="F143" s="17">
        <v>2013</v>
      </c>
      <c r="G143" s="21" t="s">
        <v>727</v>
      </c>
      <c r="H143" s="17" t="s">
        <v>728</v>
      </c>
      <c r="I143" s="36" t="s">
        <v>194</v>
      </c>
      <c r="J143" s="17">
        <v>1008660589</v>
      </c>
      <c r="K143" s="18" t="s">
        <v>706</v>
      </c>
      <c r="L143" s="11" t="s">
        <v>61</v>
      </c>
      <c r="M143" s="52" t="s">
        <v>740</v>
      </c>
      <c r="N143" s="11" t="s">
        <v>421</v>
      </c>
      <c r="O143" s="57">
        <v>18000</v>
      </c>
      <c r="P143" s="4" t="s">
        <v>517</v>
      </c>
      <c r="Q143" s="4" t="s">
        <v>513</v>
      </c>
      <c r="R143" s="61">
        <v>0</v>
      </c>
    </row>
    <row r="144" spans="1:18" ht="157.5">
      <c r="A144" s="16" t="s">
        <v>705</v>
      </c>
      <c r="B144" s="17" t="s">
        <v>709</v>
      </c>
      <c r="C144" s="6">
        <v>41305</v>
      </c>
      <c r="D144" s="18" t="s">
        <v>707</v>
      </c>
      <c r="E144" s="6">
        <v>41303</v>
      </c>
      <c r="F144" s="17">
        <v>2013</v>
      </c>
      <c r="G144" s="21" t="s">
        <v>727</v>
      </c>
      <c r="H144" s="17" t="s">
        <v>728</v>
      </c>
      <c r="I144" s="36" t="s">
        <v>195</v>
      </c>
      <c r="J144" s="17">
        <v>1008660589</v>
      </c>
      <c r="K144" s="18" t="s">
        <v>706</v>
      </c>
      <c r="L144" s="11" t="s">
        <v>61</v>
      </c>
      <c r="M144" s="52" t="s">
        <v>740</v>
      </c>
      <c r="N144" s="11" t="s">
        <v>422</v>
      </c>
      <c r="O144" s="57">
        <v>22800</v>
      </c>
      <c r="P144" s="4" t="s">
        <v>517</v>
      </c>
      <c r="Q144" s="4" t="s">
        <v>513</v>
      </c>
      <c r="R144" s="61">
        <v>0</v>
      </c>
    </row>
    <row r="145" spans="1:18" ht="157.5">
      <c r="A145" s="16" t="s">
        <v>705</v>
      </c>
      <c r="B145" s="17" t="s">
        <v>709</v>
      </c>
      <c r="C145" s="6">
        <v>41305</v>
      </c>
      <c r="D145" s="18" t="s">
        <v>707</v>
      </c>
      <c r="E145" s="6">
        <v>41303</v>
      </c>
      <c r="F145" s="17">
        <v>2013</v>
      </c>
      <c r="G145" s="21" t="s">
        <v>727</v>
      </c>
      <c r="H145" s="17" t="s">
        <v>728</v>
      </c>
      <c r="I145" s="36" t="s">
        <v>196</v>
      </c>
      <c r="J145" s="17">
        <v>1008660589</v>
      </c>
      <c r="K145" s="18" t="s">
        <v>706</v>
      </c>
      <c r="L145" s="11" t="s">
        <v>86</v>
      </c>
      <c r="M145" s="52" t="s">
        <v>740</v>
      </c>
      <c r="N145" s="11" t="s">
        <v>423</v>
      </c>
      <c r="O145" s="57">
        <v>2700</v>
      </c>
      <c r="P145" s="4" t="s">
        <v>528</v>
      </c>
      <c r="Q145" s="4" t="s">
        <v>529</v>
      </c>
      <c r="R145" s="61">
        <v>0</v>
      </c>
    </row>
    <row r="146" spans="1:18" ht="157.5">
      <c r="A146" s="16" t="s">
        <v>705</v>
      </c>
      <c r="B146" s="17" t="s">
        <v>709</v>
      </c>
      <c r="C146" s="6">
        <v>41305</v>
      </c>
      <c r="D146" s="18" t="s">
        <v>707</v>
      </c>
      <c r="E146" s="6">
        <v>41303</v>
      </c>
      <c r="F146" s="17">
        <v>2013</v>
      </c>
      <c r="G146" s="21" t="s">
        <v>727</v>
      </c>
      <c r="H146" s="17" t="s">
        <v>728</v>
      </c>
      <c r="I146" s="36" t="s">
        <v>197</v>
      </c>
      <c r="J146" s="17">
        <v>1008660589</v>
      </c>
      <c r="K146" s="18" t="s">
        <v>706</v>
      </c>
      <c r="L146" s="11" t="s">
        <v>198</v>
      </c>
      <c r="M146" s="52" t="s">
        <v>740</v>
      </c>
      <c r="N146" s="11" t="s">
        <v>424</v>
      </c>
      <c r="O146" s="57">
        <v>900</v>
      </c>
      <c r="P146" s="4" t="s">
        <v>510</v>
      </c>
      <c r="Q146" s="4" t="s">
        <v>519</v>
      </c>
      <c r="R146" s="61">
        <v>1098</v>
      </c>
    </row>
    <row r="147" spans="1:18" ht="157.5">
      <c r="A147" s="16" t="s">
        <v>705</v>
      </c>
      <c r="B147" s="17" t="s">
        <v>709</v>
      </c>
      <c r="C147" s="6">
        <v>41305</v>
      </c>
      <c r="D147" s="18" t="s">
        <v>707</v>
      </c>
      <c r="E147" s="6">
        <v>41303</v>
      </c>
      <c r="F147" s="17">
        <v>2013</v>
      </c>
      <c r="G147" s="21" t="s">
        <v>727</v>
      </c>
      <c r="H147" s="17" t="s">
        <v>728</v>
      </c>
      <c r="I147" s="36" t="s">
        <v>199</v>
      </c>
      <c r="J147" s="17">
        <v>1008660589</v>
      </c>
      <c r="K147" s="18" t="s">
        <v>706</v>
      </c>
      <c r="L147" s="11" t="s">
        <v>61</v>
      </c>
      <c r="M147" s="52" t="s">
        <v>740</v>
      </c>
      <c r="N147" s="11" t="s">
        <v>425</v>
      </c>
      <c r="O147" s="57">
        <v>5700</v>
      </c>
      <c r="P147" s="4" t="s">
        <v>517</v>
      </c>
      <c r="Q147" s="4" t="s">
        <v>513</v>
      </c>
      <c r="R147" s="61">
        <v>0</v>
      </c>
    </row>
    <row r="148" spans="1:18" ht="157.5">
      <c r="A148" s="16" t="s">
        <v>705</v>
      </c>
      <c r="B148" s="17" t="s">
        <v>709</v>
      </c>
      <c r="C148" s="6">
        <v>41305</v>
      </c>
      <c r="D148" s="18" t="s">
        <v>707</v>
      </c>
      <c r="E148" s="6">
        <v>41303</v>
      </c>
      <c r="F148" s="17">
        <v>2013</v>
      </c>
      <c r="G148" s="21" t="s">
        <v>727</v>
      </c>
      <c r="H148" s="17" t="s">
        <v>728</v>
      </c>
      <c r="I148" s="36" t="s">
        <v>200</v>
      </c>
      <c r="J148" s="17">
        <v>1008660589</v>
      </c>
      <c r="K148" s="18" t="s">
        <v>706</v>
      </c>
      <c r="L148" s="11" t="s">
        <v>201</v>
      </c>
      <c r="M148" s="52" t="s">
        <v>740</v>
      </c>
      <c r="N148" s="11" t="s">
        <v>426</v>
      </c>
      <c r="O148" s="57">
        <v>2000</v>
      </c>
      <c r="P148" s="4">
        <v>41275</v>
      </c>
      <c r="Q148" s="4" t="s">
        <v>499</v>
      </c>
      <c r="R148" s="65">
        <v>2000</v>
      </c>
    </row>
    <row r="149" spans="1:18" ht="157.5">
      <c r="A149" s="16" t="s">
        <v>705</v>
      </c>
      <c r="B149" s="17" t="s">
        <v>709</v>
      </c>
      <c r="C149" s="6">
        <v>41305</v>
      </c>
      <c r="D149" s="18" t="s">
        <v>707</v>
      </c>
      <c r="E149" s="6">
        <v>41303</v>
      </c>
      <c r="F149" s="17">
        <v>2013</v>
      </c>
      <c r="G149" s="21" t="s">
        <v>727</v>
      </c>
      <c r="H149" s="17" t="s">
        <v>728</v>
      </c>
      <c r="I149" s="40" t="s">
        <v>598</v>
      </c>
      <c r="J149" s="17">
        <v>1008660589</v>
      </c>
      <c r="K149" s="18" t="s">
        <v>706</v>
      </c>
      <c r="L149" s="2" t="s">
        <v>602</v>
      </c>
      <c r="M149" s="52" t="s">
        <v>740</v>
      </c>
      <c r="N149" s="2" t="s">
        <v>613</v>
      </c>
      <c r="O149" s="59">
        <v>10200</v>
      </c>
      <c r="P149" s="3">
        <v>41284</v>
      </c>
      <c r="Q149" s="3" t="s">
        <v>564</v>
      </c>
      <c r="R149" s="61">
        <v>12342</v>
      </c>
    </row>
    <row r="150" spans="1:18" ht="157.5">
      <c r="A150" s="16" t="s">
        <v>705</v>
      </c>
      <c r="B150" s="17" t="s">
        <v>709</v>
      </c>
      <c r="C150" s="6">
        <v>41305</v>
      </c>
      <c r="D150" s="18" t="s">
        <v>707</v>
      </c>
      <c r="E150" s="6">
        <v>41303</v>
      </c>
      <c r="F150" s="17">
        <v>2013</v>
      </c>
      <c r="G150" s="21" t="s">
        <v>727</v>
      </c>
      <c r="H150" s="17" t="s">
        <v>728</v>
      </c>
      <c r="I150" s="36" t="s">
        <v>202</v>
      </c>
      <c r="J150" s="17">
        <v>1008660589</v>
      </c>
      <c r="K150" s="18" t="s">
        <v>706</v>
      </c>
      <c r="L150" s="11" t="s">
        <v>86</v>
      </c>
      <c r="M150" s="52" t="s">
        <v>740</v>
      </c>
      <c r="N150" s="11" t="s">
        <v>427</v>
      </c>
      <c r="O150" s="57">
        <v>28500</v>
      </c>
      <c r="P150" s="4" t="s">
        <v>528</v>
      </c>
      <c r="Q150" s="4" t="s">
        <v>529</v>
      </c>
      <c r="R150" s="61">
        <v>0</v>
      </c>
    </row>
    <row r="151" spans="1:18" ht="157.5">
      <c r="A151" s="16" t="s">
        <v>705</v>
      </c>
      <c r="B151" s="17" t="s">
        <v>709</v>
      </c>
      <c r="C151" s="6">
        <v>41305</v>
      </c>
      <c r="D151" s="18" t="s">
        <v>707</v>
      </c>
      <c r="E151" s="6">
        <v>41303</v>
      </c>
      <c r="F151" s="17">
        <v>2013</v>
      </c>
      <c r="G151" s="21" t="s">
        <v>727</v>
      </c>
      <c r="H151" s="17" t="s">
        <v>728</v>
      </c>
      <c r="I151" s="36" t="s">
        <v>203</v>
      </c>
      <c r="J151" s="17">
        <v>1008660589</v>
      </c>
      <c r="K151" s="18" t="s">
        <v>706</v>
      </c>
      <c r="L151" s="11" t="s">
        <v>86</v>
      </c>
      <c r="M151" s="52" t="s">
        <v>740</v>
      </c>
      <c r="N151" s="11" t="s">
        <v>428</v>
      </c>
      <c r="O151" s="57">
        <v>19200</v>
      </c>
      <c r="P151" s="4" t="s">
        <v>528</v>
      </c>
      <c r="Q151" s="4" t="s">
        <v>529</v>
      </c>
      <c r="R151" s="61">
        <v>0</v>
      </c>
    </row>
    <row r="152" spans="1:18" ht="157.5">
      <c r="A152" s="16" t="s">
        <v>705</v>
      </c>
      <c r="B152" s="17" t="s">
        <v>709</v>
      </c>
      <c r="C152" s="6">
        <v>41305</v>
      </c>
      <c r="D152" s="18" t="s">
        <v>707</v>
      </c>
      <c r="E152" s="6">
        <v>41303</v>
      </c>
      <c r="F152" s="17">
        <v>2013</v>
      </c>
      <c r="G152" s="21" t="s">
        <v>727</v>
      </c>
      <c r="H152" s="17" t="s">
        <v>728</v>
      </c>
      <c r="I152" s="36" t="s">
        <v>204</v>
      </c>
      <c r="J152" s="17">
        <v>1008660589</v>
      </c>
      <c r="K152" s="18" t="s">
        <v>706</v>
      </c>
      <c r="L152" s="11" t="s">
        <v>86</v>
      </c>
      <c r="M152" s="52" t="s">
        <v>740</v>
      </c>
      <c r="N152" s="11" t="s">
        <v>403</v>
      </c>
      <c r="O152" s="57">
        <v>28500</v>
      </c>
      <c r="P152" s="4" t="s">
        <v>528</v>
      </c>
      <c r="Q152" s="4" t="s">
        <v>529</v>
      </c>
      <c r="R152" s="61">
        <v>0</v>
      </c>
    </row>
    <row r="153" spans="1:18" ht="157.5">
      <c r="A153" s="16" t="s">
        <v>705</v>
      </c>
      <c r="B153" s="17" t="s">
        <v>709</v>
      </c>
      <c r="C153" s="6">
        <v>41305</v>
      </c>
      <c r="D153" s="18" t="s">
        <v>707</v>
      </c>
      <c r="E153" s="6">
        <v>41303</v>
      </c>
      <c r="F153" s="17">
        <v>2013</v>
      </c>
      <c r="G153" s="21" t="s">
        <v>727</v>
      </c>
      <c r="H153" s="17" t="s">
        <v>728</v>
      </c>
      <c r="I153" s="36" t="s">
        <v>205</v>
      </c>
      <c r="J153" s="17">
        <v>1008660589</v>
      </c>
      <c r="K153" s="18" t="s">
        <v>706</v>
      </c>
      <c r="L153" s="11" t="s">
        <v>206</v>
      </c>
      <c r="M153" s="52" t="s">
        <v>740</v>
      </c>
      <c r="N153" s="11" t="s">
        <v>429</v>
      </c>
      <c r="O153" s="57">
        <v>2652</v>
      </c>
      <c r="P153" s="4">
        <v>41275</v>
      </c>
      <c r="Q153" s="4" t="s">
        <v>567</v>
      </c>
      <c r="R153" s="61">
        <v>1069.64</v>
      </c>
    </row>
    <row r="154" spans="1:18" ht="157.5">
      <c r="A154" s="16" t="s">
        <v>705</v>
      </c>
      <c r="B154" s="17" t="s">
        <v>709</v>
      </c>
      <c r="C154" s="6">
        <v>41305</v>
      </c>
      <c r="D154" s="18" t="s">
        <v>707</v>
      </c>
      <c r="E154" s="6">
        <v>41303</v>
      </c>
      <c r="F154" s="17">
        <v>2013</v>
      </c>
      <c r="G154" s="21" t="s">
        <v>727</v>
      </c>
      <c r="H154" s="17" t="s">
        <v>728</v>
      </c>
      <c r="I154" s="36" t="s">
        <v>207</v>
      </c>
      <c r="J154" s="17">
        <v>1008660589</v>
      </c>
      <c r="K154" s="18" t="s">
        <v>706</v>
      </c>
      <c r="L154" s="11" t="s">
        <v>208</v>
      </c>
      <c r="M154" s="52" t="s">
        <v>740</v>
      </c>
      <c r="N154" s="11" t="s">
        <v>430</v>
      </c>
      <c r="O154" s="57">
        <v>30000</v>
      </c>
      <c r="P154" s="4" t="s">
        <v>568</v>
      </c>
      <c r="Q154" s="4" t="s">
        <v>531</v>
      </c>
      <c r="R154" s="61">
        <v>0</v>
      </c>
    </row>
    <row r="155" spans="1:18" ht="157.5">
      <c r="A155" s="16" t="s">
        <v>705</v>
      </c>
      <c r="B155" s="17" t="s">
        <v>709</v>
      </c>
      <c r="C155" s="6">
        <v>41305</v>
      </c>
      <c r="D155" s="18" t="s">
        <v>707</v>
      </c>
      <c r="E155" s="6">
        <v>41303</v>
      </c>
      <c r="F155" s="17">
        <v>2013</v>
      </c>
      <c r="G155" s="21" t="s">
        <v>727</v>
      </c>
      <c r="H155" s="17" t="s">
        <v>728</v>
      </c>
      <c r="I155" s="36" t="s">
        <v>209</v>
      </c>
      <c r="J155" s="17">
        <v>1008660589</v>
      </c>
      <c r="K155" s="18" t="s">
        <v>706</v>
      </c>
      <c r="L155" s="11" t="s">
        <v>91</v>
      </c>
      <c r="M155" s="52" t="s">
        <v>740</v>
      </c>
      <c r="N155" s="11" t="s">
        <v>431</v>
      </c>
      <c r="O155" s="57">
        <v>7800</v>
      </c>
      <c r="P155" s="4" t="s">
        <v>530</v>
      </c>
      <c r="Q155" s="4" t="s">
        <v>531</v>
      </c>
      <c r="R155" s="61">
        <v>0</v>
      </c>
    </row>
    <row r="156" spans="1:18" ht="157.5">
      <c r="A156" s="16" t="s">
        <v>705</v>
      </c>
      <c r="B156" s="17" t="s">
        <v>709</v>
      </c>
      <c r="C156" s="6">
        <v>41305</v>
      </c>
      <c r="D156" s="18" t="s">
        <v>707</v>
      </c>
      <c r="E156" s="6">
        <v>41303</v>
      </c>
      <c r="F156" s="17">
        <v>2013</v>
      </c>
      <c r="G156" s="21" t="s">
        <v>727</v>
      </c>
      <c r="H156" s="17" t="s">
        <v>728</v>
      </c>
      <c r="I156" s="36" t="s">
        <v>210</v>
      </c>
      <c r="J156" s="17">
        <v>1008660589</v>
      </c>
      <c r="K156" s="18" t="s">
        <v>706</v>
      </c>
      <c r="L156" s="11" t="s">
        <v>89</v>
      </c>
      <c r="M156" s="52" t="s">
        <v>740</v>
      </c>
      <c r="N156" s="11" t="s">
        <v>432</v>
      </c>
      <c r="O156" s="57">
        <v>27000</v>
      </c>
      <c r="P156" s="4" t="s">
        <v>492</v>
      </c>
      <c r="Q156" s="4" t="s">
        <v>512</v>
      </c>
      <c r="R156" s="61">
        <v>0</v>
      </c>
    </row>
    <row r="157" spans="1:18" ht="157.5">
      <c r="A157" s="16" t="s">
        <v>705</v>
      </c>
      <c r="B157" s="17" t="s">
        <v>709</v>
      </c>
      <c r="C157" s="6">
        <v>41305</v>
      </c>
      <c r="D157" s="18" t="s">
        <v>707</v>
      </c>
      <c r="E157" s="6">
        <v>41303</v>
      </c>
      <c r="F157" s="17">
        <v>2013</v>
      </c>
      <c r="G157" s="21" t="s">
        <v>727</v>
      </c>
      <c r="H157" s="17" t="s">
        <v>728</v>
      </c>
      <c r="I157" s="36" t="s">
        <v>211</v>
      </c>
      <c r="J157" s="17">
        <v>1008660589</v>
      </c>
      <c r="K157" s="18" t="s">
        <v>706</v>
      </c>
      <c r="L157" s="11" t="s">
        <v>212</v>
      </c>
      <c r="M157" s="52" t="s">
        <v>740</v>
      </c>
      <c r="N157" s="11" t="s">
        <v>433</v>
      </c>
      <c r="O157" s="57">
        <v>32200</v>
      </c>
      <c r="P157" s="4" t="s">
        <v>540</v>
      </c>
      <c r="Q157" s="4" t="s">
        <v>569</v>
      </c>
      <c r="R157" s="61">
        <v>6547.32</v>
      </c>
    </row>
    <row r="158" spans="1:18" ht="157.5">
      <c r="A158" s="16" t="s">
        <v>705</v>
      </c>
      <c r="B158" s="17" t="s">
        <v>709</v>
      </c>
      <c r="C158" s="6">
        <v>41305</v>
      </c>
      <c r="D158" s="18" t="s">
        <v>707</v>
      </c>
      <c r="E158" s="6">
        <v>41303</v>
      </c>
      <c r="F158" s="17">
        <v>2013</v>
      </c>
      <c r="G158" s="21" t="s">
        <v>727</v>
      </c>
      <c r="H158" s="17" t="s">
        <v>728</v>
      </c>
      <c r="I158" s="36" t="s">
        <v>213</v>
      </c>
      <c r="J158" s="17">
        <v>1008660589</v>
      </c>
      <c r="K158" s="18" t="s">
        <v>706</v>
      </c>
      <c r="L158" s="11" t="s">
        <v>69</v>
      </c>
      <c r="M158" s="52" t="s">
        <v>740</v>
      </c>
      <c r="N158" s="11" t="s">
        <v>413</v>
      </c>
      <c r="O158" s="57">
        <v>9600</v>
      </c>
      <c r="P158" s="4" t="s">
        <v>521</v>
      </c>
      <c r="Q158" s="4" t="s">
        <v>522</v>
      </c>
      <c r="R158" s="61">
        <v>0</v>
      </c>
    </row>
    <row r="159" spans="1:18" ht="157.5">
      <c r="A159" s="16" t="s">
        <v>705</v>
      </c>
      <c r="B159" s="17" t="s">
        <v>709</v>
      </c>
      <c r="C159" s="6">
        <v>41305</v>
      </c>
      <c r="D159" s="18" t="s">
        <v>707</v>
      </c>
      <c r="E159" s="6">
        <v>41303</v>
      </c>
      <c r="F159" s="17">
        <v>2013</v>
      </c>
      <c r="G159" s="21" t="s">
        <v>727</v>
      </c>
      <c r="H159" s="17" t="s">
        <v>728</v>
      </c>
      <c r="I159" s="36" t="s">
        <v>214</v>
      </c>
      <c r="J159" s="17">
        <v>1008660589</v>
      </c>
      <c r="K159" s="18" t="s">
        <v>706</v>
      </c>
      <c r="L159" s="11" t="s">
        <v>59</v>
      </c>
      <c r="M159" s="52" t="s">
        <v>740</v>
      </c>
      <c r="N159" s="11" t="s">
        <v>434</v>
      </c>
      <c r="O159" s="57">
        <v>27900</v>
      </c>
      <c r="P159" s="4" t="s">
        <v>516</v>
      </c>
      <c r="Q159" s="4" t="s">
        <v>513</v>
      </c>
      <c r="R159" s="61">
        <v>0</v>
      </c>
    </row>
    <row r="160" spans="1:18" ht="157.5">
      <c r="A160" s="16" t="s">
        <v>705</v>
      </c>
      <c r="B160" s="17" t="s">
        <v>709</v>
      </c>
      <c r="C160" s="6">
        <v>41305</v>
      </c>
      <c r="D160" s="18" t="s">
        <v>707</v>
      </c>
      <c r="E160" s="6">
        <v>41303</v>
      </c>
      <c r="F160" s="17">
        <v>2013</v>
      </c>
      <c r="G160" s="21" t="s">
        <v>727</v>
      </c>
      <c r="H160" s="17" t="s">
        <v>728</v>
      </c>
      <c r="I160" s="36" t="s">
        <v>215</v>
      </c>
      <c r="J160" s="17">
        <v>1008660589</v>
      </c>
      <c r="K160" s="18" t="s">
        <v>706</v>
      </c>
      <c r="L160" s="11" t="s">
        <v>216</v>
      </c>
      <c r="M160" s="52" t="s">
        <v>740</v>
      </c>
      <c r="N160" s="11" t="s">
        <v>435</v>
      </c>
      <c r="O160" s="57">
        <v>2940</v>
      </c>
      <c r="P160" s="4">
        <v>41306</v>
      </c>
      <c r="Q160" s="4" t="s">
        <v>570</v>
      </c>
      <c r="R160" s="61">
        <v>3557.4</v>
      </c>
    </row>
    <row r="161" spans="1:18" ht="157.5">
      <c r="A161" s="16" t="s">
        <v>705</v>
      </c>
      <c r="B161" s="17" t="s">
        <v>709</v>
      </c>
      <c r="C161" s="6">
        <v>41305</v>
      </c>
      <c r="D161" s="18" t="s">
        <v>707</v>
      </c>
      <c r="E161" s="6">
        <v>41303</v>
      </c>
      <c r="F161" s="17">
        <v>2013</v>
      </c>
      <c r="G161" s="21" t="s">
        <v>727</v>
      </c>
      <c r="H161" s="17" t="s">
        <v>728</v>
      </c>
      <c r="I161" s="36" t="s">
        <v>217</v>
      </c>
      <c r="J161" s="17">
        <v>1008660589</v>
      </c>
      <c r="K161" s="18" t="s">
        <v>706</v>
      </c>
      <c r="L161" s="11" t="s">
        <v>110</v>
      </c>
      <c r="M161" s="52" t="s">
        <v>740</v>
      </c>
      <c r="N161" s="11" t="s">
        <v>389</v>
      </c>
      <c r="O161" s="57">
        <v>2590</v>
      </c>
      <c r="P161" s="4" t="s">
        <v>505</v>
      </c>
      <c r="Q161" s="4" t="s">
        <v>539</v>
      </c>
      <c r="R161" s="61">
        <v>0</v>
      </c>
    </row>
    <row r="162" spans="1:18" ht="157.5">
      <c r="A162" s="16" t="s">
        <v>705</v>
      </c>
      <c r="B162" s="17" t="s">
        <v>709</v>
      </c>
      <c r="C162" s="6">
        <v>41305</v>
      </c>
      <c r="D162" s="18" t="s">
        <v>707</v>
      </c>
      <c r="E162" s="6">
        <v>41303</v>
      </c>
      <c r="F162" s="17">
        <v>2013</v>
      </c>
      <c r="G162" s="21" t="s">
        <v>727</v>
      </c>
      <c r="H162" s="17" t="s">
        <v>728</v>
      </c>
      <c r="I162" s="36" t="s">
        <v>218</v>
      </c>
      <c r="J162" s="17">
        <v>1008660589</v>
      </c>
      <c r="K162" s="18" t="s">
        <v>706</v>
      </c>
      <c r="L162" s="11" t="s">
        <v>69</v>
      </c>
      <c r="M162" s="52" t="s">
        <v>740</v>
      </c>
      <c r="N162" s="11" t="s">
        <v>369</v>
      </c>
      <c r="O162" s="57">
        <v>24600</v>
      </c>
      <c r="P162" s="4" t="s">
        <v>521</v>
      </c>
      <c r="Q162" s="4" t="s">
        <v>522</v>
      </c>
      <c r="R162" s="61">
        <v>0</v>
      </c>
    </row>
    <row r="163" spans="1:18" ht="157.5">
      <c r="A163" s="16" t="s">
        <v>705</v>
      </c>
      <c r="B163" s="17" t="s">
        <v>709</v>
      </c>
      <c r="C163" s="6">
        <v>41305</v>
      </c>
      <c r="D163" s="18" t="s">
        <v>707</v>
      </c>
      <c r="E163" s="6">
        <v>41303</v>
      </c>
      <c r="F163" s="17">
        <v>2013</v>
      </c>
      <c r="G163" s="21" t="s">
        <v>727</v>
      </c>
      <c r="H163" s="17" t="s">
        <v>728</v>
      </c>
      <c r="I163" s="36" t="s">
        <v>219</v>
      </c>
      <c r="J163" s="17">
        <v>1008660589</v>
      </c>
      <c r="K163" s="18" t="s">
        <v>706</v>
      </c>
      <c r="L163" s="11" t="s">
        <v>61</v>
      </c>
      <c r="M163" s="52" t="s">
        <v>740</v>
      </c>
      <c r="N163" s="11" t="s">
        <v>436</v>
      </c>
      <c r="O163" s="57">
        <v>4200</v>
      </c>
      <c r="P163" s="4" t="s">
        <v>517</v>
      </c>
      <c r="Q163" s="4" t="s">
        <v>513</v>
      </c>
      <c r="R163" s="61">
        <v>0</v>
      </c>
    </row>
    <row r="164" spans="1:18" ht="157.5">
      <c r="A164" s="16" t="s">
        <v>705</v>
      </c>
      <c r="B164" s="17" t="s">
        <v>709</v>
      </c>
      <c r="C164" s="6">
        <v>41305</v>
      </c>
      <c r="D164" s="18" t="s">
        <v>707</v>
      </c>
      <c r="E164" s="6">
        <v>41303</v>
      </c>
      <c r="F164" s="17">
        <v>2013</v>
      </c>
      <c r="G164" s="21" t="s">
        <v>727</v>
      </c>
      <c r="H164" s="17" t="s">
        <v>728</v>
      </c>
      <c r="I164" s="36" t="s">
        <v>220</v>
      </c>
      <c r="J164" s="17">
        <v>1008660589</v>
      </c>
      <c r="K164" s="18" t="s">
        <v>706</v>
      </c>
      <c r="L164" s="11" t="s">
        <v>49</v>
      </c>
      <c r="M164" s="52" t="s">
        <v>740</v>
      </c>
      <c r="N164" s="11" t="s">
        <v>437</v>
      </c>
      <c r="O164" s="57">
        <v>9000</v>
      </c>
      <c r="P164" s="4" t="s">
        <v>512</v>
      </c>
      <c r="Q164" s="4" t="s">
        <v>513</v>
      </c>
      <c r="R164" s="61">
        <v>0</v>
      </c>
    </row>
    <row r="165" spans="1:18" ht="157.5">
      <c r="A165" s="16" t="s">
        <v>705</v>
      </c>
      <c r="B165" s="17" t="s">
        <v>709</v>
      </c>
      <c r="C165" s="6">
        <v>41305</v>
      </c>
      <c r="D165" s="18" t="s">
        <v>707</v>
      </c>
      <c r="E165" s="6">
        <v>41303</v>
      </c>
      <c r="F165" s="17">
        <v>2013</v>
      </c>
      <c r="G165" s="21" t="s">
        <v>727</v>
      </c>
      <c r="H165" s="17" t="s">
        <v>728</v>
      </c>
      <c r="I165" s="36" t="s">
        <v>221</v>
      </c>
      <c r="J165" s="17">
        <v>1008660589</v>
      </c>
      <c r="K165" s="18" t="s">
        <v>706</v>
      </c>
      <c r="L165" s="11" t="s">
        <v>222</v>
      </c>
      <c r="M165" s="52" t="s">
        <v>740</v>
      </c>
      <c r="N165" s="11" t="s">
        <v>438</v>
      </c>
      <c r="O165" s="57">
        <v>1328.1</v>
      </c>
      <c r="P165" s="4" t="s">
        <v>571</v>
      </c>
      <c r="Q165" s="4" t="s">
        <v>571</v>
      </c>
      <c r="R165" s="61">
        <v>1499</v>
      </c>
    </row>
    <row r="166" spans="1:18" ht="157.5">
      <c r="A166" s="16" t="s">
        <v>705</v>
      </c>
      <c r="B166" s="17" t="s">
        <v>709</v>
      </c>
      <c r="C166" s="6">
        <v>41305</v>
      </c>
      <c r="D166" s="18" t="s">
        <v>707</v>
      </c>
      <c r="E166" s="6">
        <v>41303</v>
      </c>
      <c r="F166" s="17">
        <v>2013</v>
      </c>
      <c r="G166" s="21" t="s">
        <v>727</v>
      </c>
      <c r="H166" s="17" t="s">
        <v>728</v>
      </c>
      <c r="I166" s="36" t="s">
        <v>223</v>
      </c>
      <c r="J166" s="17">
        <v>1008660589</v>
      </c>
      <c r="K166" s="18" t="s">
        <v>706</v>
      </c>
      <c r="L166" s="11" t="s">
        <v>224</v>
      </c>
      <c r="M166" s="52" t="s">
        <v>740</v>
      </c>
      <c r="N166" s="11" t="s">
        <v>439</v>
      </c>
      <c r="O166" s="57">
        <v>250</v>
      </c>
      <c r="P166" s="4" t="s">
        <v>557</v>
      </c>
      <c r="Q166" s="4" t="s">
        <v>557</v>
      </c>
      <c r="R166" s="65">
        <v>250</v>
      </c>
    </row>
    <row r="167" spans="1:18" ht="157.5">
      <c r="A167" s="16" t="s">
        <v>705</v>
      </c>
      <c r="B167" s="17" t="s">
        <v>709</v>
      </c>
      <c r="C167" s="6">
        <v>41305</v>
      </c>
      <c r="D167" s="18" t="s">
        <v>707</v>
      </c>
      <c r="E167" s="6">
        <v>41303</v>
      </c>
      <c r="F167" s="17">
        <v>2013</v>
      </c>
      <c r="G167" s="21" t="s">
        <v>727</v>
      </c>
      <c r="H167" s="17" t="s">
        <v>728</v>
      </c>
      <c r="I167" s="36" t="s">
        <v>225</v>
      </c>
      <c r="J167" s="17">
        <v>1008660589</v>
      </c>
      <c r="K167" s="18" t="s">
        <v>706</v>
      </c>
      <c r="L167" s="11" t="s">
        <v>226</v>
      </c>
      <c r="M167" s="52" t="s">
        <v>740</v>
      </c>
      <c r="N167" s="11" t="s">
        <v>440</v>
      </c>
      <c r="O167" s="57">
        <v>3570</v>
      </c>
      <c r="P167" s="4" t="s">
        <v>520</v>
      </c>
      <c r="Q167" s="4" t="s">
        <v>572</v>
      </c>
      <c r="R167" s="61">
        <v>1190</v>
      </c>
    </row>
    <row r="168" spans="1:18" ht="157.5">
      <c r="A168" s="16" t="s">
        <v>705</v>
      </c>
      <c r="B168" s="17" t="s">
        <v>709</v>
      </c>
      <c r="C168" s="6">
        <v>41305</v>
      </c>
      <c r="D168" s="18" t="s">
        <v>707</v>
      </c>
      <c r="E168" s="6">
        <v>41303</v>
      </c>
      <c r="F168" s="17">
        <v>2013</v>
      </c>
      <c r="G168" s="21" t="s">
        <v>727</v>
      </c>
      <c r="H168" s="17" t="s">
        <v>728</v>
      </c>
      <c r="I168" s="36" t="s">
        <v>227</v>
      </c>
      <c r="J168" s="17">
        <v>1008660589</v>
      </c>
      <c r="K168" s="18" t="s">
        <v>706</v>
      </c>
      <c r="L168" s="11" t="s">
        <v>228</v>
      </c>
      <c r="M168" s="52" t="s">
        <v>740</v>
      </c>
      <c r="N168" s="11" t="s">
        <v>441</v>
      </c>
      <c r="O168" s="57">
        <v>250</v>
      </c>
      <c r="P168" s="4" t="s">
        <v>573</v>
      </c>
      <c r="Q168" s="4" t="s">
        <v>573</v>
      </c>
      <c r="R168" s="65">
        <v>250</v>
      </c>
    </row>
    <row r="169" spans="1:18" ht="157.5">
      <c r="A169" s="16" t="s">
        <v>705</v>
      </c>
      <c r="B169" s="17" t="s">
        <v>709</v>
      </c>
      <c r="C169" s="6">
        <v>41305</v>
      </c>
      <c r="D169" s="18" t="s">
        <v>707</v>
      </c>
      <c r="E169" s="6">
        <v>41303</v>
      </c>
      <c r="F169" s="17">
        <v>2013</v>
      </c>
      <c r="G169" s="21" t="s">
        <v>727</v>
      </c>
      <c r="H169" s="17" t="s">
        <v>728</v>
      </c>
      <c r="I169" s="36" t="s">
        <v>229</v>
      </c>
      <c r="J169" s="17">
        <v>1008660589</v>
      </c>
      <c r="K169" s="18" t="s">
        <v>706</v>
      </c>
      <c r="L169" s="11" t="s">
        <v>230</v>
      </c>
      <c r="M169" s="52" t="s">
        <v>740</v>
      </c>
      <c r="N169" s="11" t="s">
        <v>442</v>
      </c>
      <c r="O169" s="57">
        <v>1180</v>
      </c>
      <c r="P169" s="4" t="s">
        <v>574</v>
      </c>
      <c r="Q169" s="4" t="s">
        <v>574</v>
      </c>
      <c r="R169" s="61">
        <v>0</v>
      </c>
    </row>
    <row r="170" spans="1:18" ht="157.5">
      <c r="A170" s="16" t="s">
        <v>705</v>
      </c>
      <c r="B170" s="17" t="s">
        <v>709</v>
      </c>
      <c r="C170" s="6">
        <v>41305</v>
      </c>
      <c r="D170" s="18" t="s">
        <v>707</v>
      </c>
      <c r="E170" s="6">
        <v>41303</v>
      </c>
      <c r="F170" s="17">
        <v>2013</v>
      </c>
      <c r="G170" s="21" t="s">
        <v>727</v>
      </c>
      <c r="H170" s="17" t="s">
        <v>728</v>
      </c>
      <c r="I170" s="36" t="s">
        <v>231</v>
      </c>
      <c r="J170" s="17">
        <v>1008660589</v>
      </c>
      <c r="K170" s="18" t="s">
        <v>706</v>
      </c>
      <c r="L170" s="11" t="s">
        <v>232</v>
      </c>
      <c r="M170" s="52" t="s">
        <v>740</v>
      </c>
      <c r="N170" s="11" t="s">
        <v>443</v>
      </c>
      <c r="O170" s="57">
        <v>21600</v>
      </c>
      <c r="P170" s="4" t="s">
        <v>575</v>
      </c>
      <c r="Q170" s="4" t="s">
        <v>576</v>
      </c>
      <c r="R170" s="61">
        <v>0</v>
      </c>
    </row>
    <row r="171" spans="1:18" ht="157.5">
      <c r="A171" s="23" t="s">
        <v>705</v>
      </c>
      <c r="B171" s="24" t="s">
        <v>709</v>
      </c>
      <c r="C171" s="25">
        <v>41305</v>
      </c>
      <c r="D171" s="26" t="s">
        <v>707</v>
      </c>
      <c r="E171" s="25">
        <v>41303</v>
      </c>
      <c r="F171" s="24">
        <v>2013</v>
      </c>
      <c r="G171" s="27" t="s">
        <v>727</v>
      </c>
      <c r="H171" s="24" t="s">
        <v>728</v>
      </c>
      <c r="I171" s="38" t="s">
        <v>734</v>
      </c>
      <c r="J171" s="24">
        <v>1008660589</v>
      </c>
      <c r="K171" s="26" t="s">
        <v>706</v>
      </c>
      <c r="L171" s="28" t="s">
        <v>735</v>
      </c>
      <c r="M171" s="52" t="s">
        <v>740</v>
      </c>
      <c r="N171" s="28" t="s">
        <v>444</v>
      </c>
      <c r="O171" s="58">
        <v>29087.4</v>
      </c>
      <c r="P171" s="30" t="s">
        <v>505</v>
      </c>
      <c r="Q171" s="30" t="s">
        <v>577</v>
      </c>
      <c r="R171" s="62">
        <v>55552.35</v>
      </c>
    </row>
    <row r="172" spans="1:18" ht="157.5">
      <c r="A172" s="23" t="s">
        <v>705</v>
      </c>
      <c r="B172" s="24" t="s">
        <v>709</v>
      </c>
      <c r="C172" s="25">
        <v>41305</v>
      </c>
      <c r="D172" s="26" t="s">
        <v>707</v>
      </c>
      <c r="E172" s="25">
        <v>41303</v>
      </c>
      <c r="F172" s="24">
        <v>2013</v>
      </c>
      <c r="G172" s="27" t="s">
        <v>727</v>
      </c>
      <c r="H172" s="24" t="s">
        <v>728</v>
      </c>
      <c r="I172" s="38" t="s">
        <v>733</v>
      </c>
      <c r="J172" s="24">
        <v>1008660589</v>
      </c>
      <c r="K172" s="26" t="s">
        <v>706</v>
      </c>
      <c r="L172" s="28" t="s">
        <v>736</v>
      </c>
      <c r="M172" s="52" t="s">
        <v>740</v>
      </c>
      <c r="N172" s="28" t="s">
        <v>444</v>
      </c>
      <c r="O172" s="58">
        <v>16823.64</v>
      </c>
      <c r="P172" s="30" t="s">
        <v>505</v>
      </c>
      <c r="Q172" s="30" t="s">
        <v>577</v>
      </c>
      <c r="R172" s="62">
        <v>55552.35</v>
      </c>
    </row>
    <row r="173" spans="1:18" ht="157.5">
      <c r="A173" s="16" t="s">
        <v>705</v>
      </c>
      <c r="B173" s="17" t="s">
        <v>709</v>
      </c>
      <c r="C173" s="6">
        <v>41305</v>
      </c>
      <c r="D173" s="18" t="s">
        <v>707</v>
      </c>
      <c r="E173" s="6">
        <v>41303</v>
      </c>
      <c r="F173" s="17">
        <v>2013</v>
      </c>
      <c r="G173" s="21" t="s">
        <v>727</v>
      </c>
      <c r="H173" s="17" t="s">
        <v>728</v>
      </c>
      <c r="I173" s="36" t="s">
        <v>233</v>
      </c>
      <c r="J173" s="17">
        <v>1008660589</v>
      </c>
      <c r="K173" s="18" t="s">
        <v>706</v>
      </c>
      <c r="L173" s="11" t="s">
        <v>234</v>
      </c>
      <c r="M173" s="52" t="s">
        <v>740</v>
      </c>
      <c r="N173" s="11" t="s">
        <v>445</v>
      </c>
      <c r="O173" s="57">
        <v>39460</v>
      </c>
      <c r="P173" s="4" t="s">
        <v>578</v>
      </c>
      <c r="Q173" s="4" t="s">
        <v>579</v>
      </c>
      <c r="R173" s="61">
        <v>0</v>
      </c>
    </row>
    <row r="174" spans="1:18" ht="157.5">
      <c r="A174" s="16" t="s">
        <v>705</v>
      </c>
      <c r="B174" s="17" t="s">
        <v>709</v>
      </c>
      <c r="C174" s="6">
        <v>41305</v>
      </c>
      <c r="D174" s="18" t="s">
        <v>707</v>
      </c>
      <c r="E174" s="6">
        <v>41303</v>
      </c>
      <c r="F174" s="17">
        <v>2013</v>
      </c>
      <c r="G174" s="21" t="s">
        <v>727</v>
      </c>
      <c r="H174" s="17" t="s">
        <v>728</v>
      </c>
      <c r="I174" s="36" t="s">
        <v>235</v>
      </c>
      <c r="J174" s="17">
        <v>1008660589</v>
      </c>
      <c r="K174" s="18" t="s">
        <v>706</v>
      </c>
      <c r="L174" s="11" t="s">
        <v>129</v>
      </c>
      <c r="M174" s="52" t="s">
        <v>740</v>
      </c>
      <c r="N174" s="11" t="s">
        <v>446</v>
      </c>
      <c r="O174" s="57">
        <v>28560</v>
      </c>
      <c r="P174" s="4">
        <v>41593</v>
      </c>
      <c r="Q174" s="4" t="s">
        <v>546</v>
      </c>
      <c r="R174" s="61">
        <v>0</v>
      </c>
    </row>
    <row r="175" spans="1:18" ht="157.5">
      <c r="A175" s="16" t="s">
        <v>705</v>
      </c>
      <c r="B175" s="17" t="s">
        <v>709</v>
      </c>
      <c r="C175" s="6">
        <v>41305</v>
      </c>
      <c r="D175" s="18" t="s">
        <v>707</v>
      </c>
      <c r="E175" s="6">
        <v>41303</v>
      </c>
      <c r="F175" s="17">
        <v>2013</v>
      </c>
      <c r="G175" s="21" t="s">
        <v>727</v>
      </c>
      <c r="H175" s="17" t="s">
        <v>728</v>
      </c>
      <c r="I175" s="36" t="s">
        <v>236</v>
      </c>
      <c r="J175" s="17">
        <v>1008660589</v>
      </c>
      <c r="K175" s="18" t="s">
        <v>706</v>
      </c>
      <c r="L175" s="11" t="s">
        <v>61</v>
      </c>
      <c r="M175" s="52" t="s">
        <v>740</v>
      </c>
      <c r="N175" s="11" t="s">
        <v>447</v>
      </c>
      <c r="O175" s="57">
        <v>16200</v>
      </c>
      <c r="P175" s="4" t="s">
        <v>517</v>
      </c>
      <c r="Q175" s="4" t="s">
        <v>513</v>
      </c>
      <c r="R175" s="61">
        <v>0</v>
      </c>
    </row>
    <row r="176" spans="1:18" ht="157.5">
      <c r="A176" s="16" t="s">
        <v>705</v>
      </c>
      <c r="B176" s="17" t="s">
        <v>709</v>
      </c>
      <c r="C176" s="6">
        <v>41305</v>
      </c>
      <c r="D176" s="18" t="s">
        <v>707</v>
      </c>
      <c r="E176" s="6">
        <v>41303</v>
      </c>
      <c r="F176" s="17">
        <v>2013</v>
      </c>
      <c r="G176" s="21" t="s">
        <v>727</v>
      </c>
      <c r="H176" s="17" t="s">
        <v>728</v>
      </c>
      <c r="I176" s="36" t="s">
        <v>237</v>
      </c>
      <c r="J176" s="17">
        <v>1008660589</v>
      </c>
      <c r="K176" s="18" t="s">
        <v>706</v>
      </c>
      <c r="L176" s="11" t="s">
        <v>59</v>
      </c>
      <c r="M176" s="52" t="s">
        <v>740</v>
      </c>
      <c r="N176" s="11" t="s">
        <v>448</v>
      </c>
      <c r="O176" s="57">
        <v>18600</v>
      </c>
      <c r="P176" s="4" t="s">
        <v>516</v>
      </c>
      <c r="Q176" s="4" t="s">
        <v>513</v>
      </c>
      <c r="R176" s="61">
        <v>0</v>
      </c>
    </row>
    <row r="177" spans="1:18" ht="157.5">
      <c r="A177" s="16" t="s">
        <v>705</v>
      </c>
      <c r="B177" s="17" t="s">
        <v>709</v>
      </c>
      <c r="C177" s="6">
        <v>41305</v>
      </c>
      <c r="D177" s="18" t="s">
        <v>707</v>
      </c>
      <c r="E177" s="6">
        <v>41303</v>
      </c>
      <c r="F177" s="17">
        <v>2013</v>
      </c>
      <c r="G177" s="21" t="s">
        <v>727</v>
      </c>
      <c r="H177" s="17" t="s">
        <v>728</v>
      </c>
      <c r="I177" s="36" t="s">
        <v>238</v>
      </c>
      <c r="J177" s="17">
        <v>1008660589</v>
      </c>
      <c r="K177" s="18" t="s">
        <v>706</v>
      </c>
      <c r="L177" s="11" t="s">
        <v>239</v>
      </c>
      <c r="M177" s="52" t="s">
        <v>740</v>
      </c>
      <c r="N177" s="11" t="s">
        <v>418</v>
      </c>
      <c r="O177" s="57">
        <v>1950</v>
      </c>
      <c r="P177" s="4" t="s">
        <v>505</v>
      </c>
      <c r="Q177" s="4" t="s">
        <v>523</v>
      </c>
      <c r="R177" s="61">
        <v>0</v>
      </c>
    </row>
    <row r="178" spans="1:18" ht="157.5">
      <c r="A178" s="16" t="s">
        <v>705</v>
      </c>
      <c r="B178" s="17" t="s">
        <v>709</v>
      </c>
      <c r="C178" s="6">
        <v>41305</v>
      </c>
      <c r="D178" s="18" t="s">
        <v>707</v>
      </c>
      <c r="E178" s="6">
        <v>41303</v>
      </c>
      <c r="F178" s="17">
        <v>2013</v>
      </c>
      <c r="G178" s="21" t="s">
        <v>727</v>
      </c>
      <c r="H178" s="17" t="s">
        <v>728</v>
      </c>
      <c r="I178" s="36" t="s">
        <v>240</v>
      </c>
      <c r="J178" s="17">
        <v>1008660589</v>
      </c>
      <c r="K178" s="18" t="s">
        <v>706</v>
      </c>
      <c r="L178" s="11" t="s">
        <v>241</v>
      </c>
      <c r="M178" s="52" t="s">
        <v>740</v>
      </c>
      <c r="N178" s="11" t="s">
        <v>310</v>
      </c>
      <c r="O178" s="57">
        <v>13000</v>
      </c>
      <c r="P178" s="4" t="s">
        <v>580</v>
      </c>
      <c r="Q178" s="4" t="s">
        <v>581</v>
      </c>
      <c r="R178" s="61">
        <v>650</v>
      </c>
    </row>
    <row r="179" spans="1:18" ht="157.5">
      <c r="A179" s="16" t="s">
        <v>705</v>
      </c>
      <c r="B179" s="17" t="s">
        <v>709</v>
      </c>
      <c r="C179" s="6">
        <v>41305</v>
      </c>
      <c r="D179" s="18" t="s">
        <v>707</v>
      </c>
      <c r="E179" s="6">
        <v>41303</v>
      </c>
      <c r="F179" s="17">
        <v>2013</v>
      </c>
      <c r="G179" s="21" t="s">
        <v>727</v>
      </c>
      <c r="H179" s="17" t="s">
        <v>728</v>
      </c>
      <c r="I179" s="36" t="s">
        <v>242</v>
      </c>
      <c r="J179" s="17">
        <v>1008660589</v>
      </c>
      <c r="K179" s="18" t="s">
        <v>706</v>
      </c>
      <c r="L179" s="11" t="s">
        <v>69</v>
      </c>
      <c r="M179" s="52" t="s">
        <v>740</v>
      </c>
      <c r="N179" s="11" t="s">
        <v>395</v>
      </c>
      <c r="O179" s="57">
        <v>14100</v>
      </c>
      <c r="P179" s="4" t="s">
        <v>521</v>
      </c>
      <c r="Q179" s="4" t="s">
        <v>522</v>
      </c>
      <c r="R179" s="61">
        <v>0</v>
      </c>
    </row>
    <row r="180" spans="1:18" s="29" customFormat="1" ht="157.5">
      <c r="A180" s="16" t="s">
        <v>705</v>
      </c>
      <c r="B180" s="17" t="s">
        <v>709</v>
      </c>
      <c r="C180" s="6">
        <v>41305</v>
      </c>
      <c r="D180" s="18" t="s">
        <v>707</v>
      </c>
      <c r="E180" s="6">
        <v>41303</v>
      </c>
      <c r="F180" s="17">
        <v>2013</v>
      </c>
      <c r="G180" s="21" t="s">
        <v>727</v>
      </c>
      <c r="H180" s="17" t="s">
        <v>728</v>
      </c>
      <c r="I180" s="36" t="s">
        <v>243</v>
      </c>
      <c r="J180" s="17">
        <v>1008660589</v>
      </c>
      <c r="K180" s="18" t="s">
        <v>706</v>
      </c>
      <c r="L180" s="11" t="s">
        <v>244</v>
      </c>
      <c r="M180" s="52" t="s">
        <v>740</v>
      </c>
      <c r="N180" s="11" t="s">
        <v>449</v>
      </c>
      <c r="O180" s="57">
        <v>13800</v>
      </c>
      <c r="P180" s="4" t="s">
        <v>582</v>
      </c>
      <c r="Q180" s="4" t="s">
        <v>583</v>
      </c>
      <c r="R180" s="61">
        <v>0</v>
      </c>
    </row>
    <row r="181" spans="1:18" s="29" customFormat="1" ht="157.5">
      <c r="A181" s="16" t="s">
        <v>705</v>
      </c>
      <c r="B181" s="17" t="s">
        <v>709</v>
      </c>
      <c r="C181" s="6">
        <v>41305</v>
      </c>
      <c r="D181" s="18" t="s">
        <v>707</v>
      </c>
      <c r="E181" s="6">
        <v>41303</v>
      </c>
      <c r="F181" s="17">
        <v>2013</v>
      </c>
      <c r="G181" s="21" t="s">
        <v>727</v>
      </c>
      <c r="H181" s="17" t="s">
        <v>728</v>
      </c>
      <c r="I181" s="36" t="s">
        <v>245</v>
      </c>
      <c r="J181" s="17">
        <v>1008660589</v>
      </c>
      <c r="K181" s="18" t="s">
        <v>706</v>
      </c>
      <c r="L181" s="11" t="s">
        <v>246</v>
      </c>
      <c r="M181" s="52" t="s">
        <v>740</v>
      </c>
      <c r="N181" s="11" t="s">
        <v>450</v>
      </c>
      <c r="O181" s="57">
        <v>2055</v>
      </c>
      <c r="P181" s="4">
        <v>41526</v>
      </c>
      <c r="Q181" s="4">
        <v>41526</v>
      </c>
      <c r="R181" s="61">
        <v>2486.55</v>
      </c>
    </row>
    <row r="182" spans="1:18" ht="157.5">
      <c r="A182" s="16" t="s">
        <v>705</v>
      </c>
      <c r="B182" s="17" t="s">
        <v>709</v>
      </c>
      <c r="C182" s="6">
        <v>41305</v>
      </c>
      <c r="D182" s="18" t="s">
        <v>707</v>
      </c>
      <c r="E182" s="6">
        <v>41303</v>
      </c>
      <c r="F182" s="17">
        <v>2013</v>
      </c>
      <c r="G182" s="21" t="s">
        <v>727</v>
      </c>
      <c r="H182" s="17" t="s">
        <v>728</v>
      </c>
      <c r="I182" s="36" t="s">
        <v>247</v>
      </c>
      <c r="J182" s="17">
        <v>1008660589</v>
      </c>
      <c r="K182" s="18" t="s">
        <v>706</v>
      </c>
      <c r="L182" s="11" t="s">
        <v>59</v>
      </c>
      <c r="M182" s="52" t="s">
        <v>740</v>
      </c>
      <c r="N182" s="11" t="s">
        <v>451</v>
      </c>
      <c r="O182" s="57">
        <v>5400</v>
      </c>
      <c r="P182" s="4" t="s">
        <v>516</v>
      </c>
      <c r="Q182" s="4" t="s">
        <v>513</v>
      </c>
      <c r="R182" s="61">
        <v>0</v>
      </c>
    </row>
    <row r="183" spans="1:18" ht="157.5">
      <c r="A183" s="16" t="s">
        <v>705</v>
      </c>
      <c r="B183" s="17" t="s">
        <v>709</v>
      </c>
      <c r="C183" s="6">
        <v>41305</v>
      </c>
      <c r="D183" s="18" t="s">
        <v>707</v>
      </c>
      <c r="E183" s="6">
        <v>41303</v>
      </c>
      <c r="F183" s="17">
        <v>2013</v>
      </c>
      <c r="G183" s="21" t="s">
        <v>727</v>
      </c>
      <c r="H183" s="17" t="s">
        <v>728</v>
      </c>
      <c r="I183" s="36" t="s">
        <v>248</v>
      </c>
      <c r="J183" s="17">
        <v>1008660589</v>
      </c>
      <c r="K183" s="18" t="s">
        <v>706</v>
      </c>
      <c r="L183" s="11" t="s">
        <v>49</v>
      </c>
      <c r="M183" s="52" t="s">
        <v>740</v>
      </c>
      <c r="N183" s="11" t="s">
        <v>452</v>
      </c>
      <c r="O183" s="57">
        <v>9000</v>
      </c>
      <c r="P183" s="4" t="s">
        <v>512</v>
      </c>
      <c r="Q183" s="4" t="s">
        <v>513</v>
      </c>
      <c r="R183" s="61">
        <v>0</v>
      </c>
    </row>
    <row r="184" spans="1:18" ht="157.5">
      <c r="A184" s="16" t="s">
        <v>705</v>
      </c>
      <c r="B184" s="17" t="s">
        <v>709</v>
      </c>
      <c r="C184" s="6">
        <v>41305</v>
      </c>
      <c r="D184" s="18" t="s">
        <v>707</v>
      </c>
      <c r="E184" s="6">
        <v>41303</v>
      </c>
      <c r="F184" s="17">
        <v>2013</v>
      </c>
      <c r="G184" s="21" t="s">
        <v>727</v>
      </c>
      <c r="H184" s="17" t="s">
        <v>728</v>
      </c>
      <c r="I184" s="36" t="s">
        <v>249</v>
      </c>
      <c r="J184" s="17">
        <v>1008660589</v>
      </c>
      <c r="K184" s="18" t="s">
        <v>706</v>
      </c>
      <c r="L184" s="11" t="s">
        <v>169</v>
      </c>
      <c r="M184" s="52" t="s">
        <v>740</v>
      </c>
      <c r="N184" s="11" t="s">
        <v>343</v>
      </c>
      <c r="O184" s="57">
        <v>4410</v>
      </c>
      <c r="P184" s="4" t="s">
        <v>505</v>
      </c>
      <c r="Q184" s="4" t="s">
        <v>560</v>
      </c>
      <c r="R184" s="61">
        <v>0</v>
      </c>
    </row>
    <row r="185" spans="1:18" ht="157.5">
      <c r="A185" s="16" t="s">
        <v>705</v>
      </c>
      <c r="B185" s="17" t="s">
        <v>709</v>
      </c>
      <c r="C185" s="6">
        <v>41305</v>
      </c>
      <c r="D185" s="18" t="s">
        <v>707</v>
      </c>
      <c r="E185" s="6">
        <v>41303</v>
      </c>
      <c r="F185" s="17">
        <v>2013</v>
      </c>
      <c r="G185" s="21" t="s">
        <v>727</v>
      </c>
      <c r="H185" s="17" t="s">
        <v>728</v>
      </c>
      <c r="I185" s="36" t="s">
        <v>250</v>
      </c>
      <c r="J185" s="17">
        <v>1008660589</v>
      </c>
      <c r="K185" s="18" t="s">
        <v>706</v>
      </c>
      <c r="L185" s="11" t="s">
        <v>169</v>
      </c>
      <c r="M185" s="52" t="s">
        <v>740</v>
      </c>
      <c r="N185" s="11" t="s">
        <v>453</v>
      </c>
      <c r="O185" s="57">
        <v>6090</v>
      </c>
      <c r="P185" s="4" t="s">
        <v>505</v>
      </c>
      <c r="Q185" s="4" t="s">
        <v>560</v>
      </c>
      <c r="R185" s="61">
        <v>0</v>
      </c>
    </row>
    <row r="186" spans="1:18" ht="157.5">
      <c r="A186" s="16" t="s">
        <v>705</v>
      </c>
      <c r="B186" s="17" t="s">
        <v>709</v>
      </c>
      <c r="C186" s="6">
        <v>41305</v>
      </c>
      <c r="D186" s="18" t="s">
        <v>707</v>
      </c>
      <c r="E186" s="6">
        <v>41303</v>
      </c>
      <c r="F186" s="17">
        <v>2013</v>
      </c>
      <c r="G186" s="21" t="s">
        <v>727</v>
      </c>
      <c r="H186" s="17" t="s">
        <v>728</v>
      </c>
      <c r="I186" s="36" t="s">
        <v>251</v>
      </c>
      <c r="J186" s="17">
        <v>1008660589</v>
      </c>
      <c r="K186" s="18" t="s">
        <v>706</v>
      </c>
      <c r="L186" s="11" t="s">
        <v>49</v>
      </c>
      <c r="M186" s="52" t="s">
        <v>740</v>
      </c>
      <c r="N186" s="11" t="s">
        <v>454</v>
      </c>
      <c r="O186" s="57">
        <v>8100</v>
      </c>
      <c r="P186" s="4" t="s">
        <v>512</v>
      </c>
      <c r="Q186" s="4" t="s">
        <v>513</v>
      </c>
      <c r="R186" s="61">
        <v>0</v>
      </c>
    </row>
    <row r="187" spans="1:18" ht="157.5">
      <c r="A187" s="16" t="s">
        <v>705</v>
      </c>
      <c r="B187" s="17" t="s">
        <v>709</v>
      </c>
      <c r="C187" s="6">
        <v>41305</v>
      </c>
      <c r="D187" s="18" t="s">
        <v>707</v>
      </c>
      <c r="E187" s="6">
        <v>41303</v>
      </c>
      <c r="F187" s="17">
        <v>2013</v>
      </c>
      <c r="G187" s="21" t="s">
        <v>727</v>
      </c>
      <c r="H187" s="17" t="s">
        <v>728</v>
      </c>
      <c r="I187" s="36" t="s">
        <v>252</v>
      </c>
      <c r="J187" s="17">
        <v>1008660589</v>
      </c>
      <c r="K187" s="18" t="s">
        <v>706</v>
      </c>
      <c r="L187" s="11" t="s">
        <v>253</v>
      </c>
      <c r="M187" s="52" t="s">
        <v>740</v>
      </c>
      <c r="N187" s="11" t="s">
        <v>455</v>
      </c>
      <c r="O187" s="57">
        <v>960</v>
      </c>
      <c r="P187" s="4" t="s">
        <v>516</v>
      </c>
      <c r="Q187" s="4" t="s">
        <v>513</v>
      </c>
      <c r="R187" s="65">
        <v>960</v>
      </c>
    </row>
    <row r="188" spans="1:18" ht="157.5">
      <c r="A188" s="16" t="s">
        <v>705</v>
      </c>
      <c r="B188" s="17" t="s">
        <v>709</v>
      </c>
      <c r="C188" s="6">
        <v>41305</v>
      </c>
      <c r="D188" s="18" t="s">
        <v>707</v>
      </c>
      <c r="E188" s="6">
        <v>41303</v>
      </c>
      <c r="F188" s="17">
        <v>2013</v>
      </c>
      <c r="G188" s="21" t="s">
        <v>727</v>
      </c>
      <c r="H188" s="17" t="s">
        <v>728</v>
      </c>
      <c r="I188" s="36" t="s">
        <v>254</v>
      </c>
      <c r="J188" s="17">
        <v>1008660589</v>
      </c>
      <c r="K188" s="18" t="s">
        <v>706</v>
      </c>
      <c r="L188" s="11" t="s">
        <v>255</v>
      </c>
      <c r="M188" s="52" t="s">
        <v>740</v>
      </c>
      <c r="N188" s="11" t="s">
        <v>456</v>
      </c>
      <c r="O188" s="57">
        <v>11520</v>
      </c>
      <c r="P188" s="4" t="s">
        <v>584</v>
      </c>
      <c r="Q188" s="4" t="s">
        <v>585</v>
      </c>
      <c r="R188" s="61">
        <v>2400</v>
      </c>
    </row>
    <row r="189" spans="1:18" ht="157.5">
      <c r="A189" s="16" t="s">
        <v>705</v>
      </c>
      <c r="B189" s="17" t="s">
        <v>709</v>
      </c>
      <c r="C189" s="6">
        <v>41305</v>
      </c>
      <c r="D189" s="18" t="s">
        <v>707</v>
      </c>
      <c r="E189" s="6">
        <v>41303</v>
      </c>
      <c r="F189" s="17">
        <v>2013</v>
      </c>
      <c r="G189" s="21" t="s">
        <v>727</v>
      </c>
      <c r="H189" s="17" t="s">
        <v>728</v>
      </c>
      <c r="I189" s="36" t="s">
        <v>256</v>
      </c>
      <c r="J189" s="17">
        <v>1008660589</v>
      </c>
      <c r="K189" s="18" t="s">
        <v>706</v>
      </c>
      <c r="L189" s="11" t="s">
        <v>59</v>
      </c>
      <c r="M189" s="52" t="s">
        <v>740</v>
      </c>
      <c r="N189" s="11" t="s">
        <v>453</v>
      </c>
      <c r="O189" s="57">
        <v>20700</v>
      </c>
      <c r="P189" s="4" t="s">
        <v>516</v>
      </c>
      <c r="Q189" s="4" t="s">
        <v>513</v>
      </c>
      <c r="R189" s="61">
        <v>0</v>
      </c>
    </row>
    <row r="190" spans="1:18" ht="157.5">
      <c r="A190" s="16" t="s">
        <v>705</v>
      </c>
      <c r="B190" s="17" t="s">
        <v>709</v>
      </c>
      <c r="C190" s="6">
        <v>41305</v>
      </c>
      <c r="D190" s="18" t="s">
        <v>707</v>
      </c>
      <c r="E190" s="6">
        <v>41303</v>
      </c>
      <c r="F190" s="17">
        <v>2013</v>
      </c>
      <c r="G190" s="21" t="s">
        <v>727</v>
      </c>
      <c r="H190" s="17" t="s">
        <v>728</v>
      </c>
      <c r="I190" s="36" t="s">
        <v>257</v>
      </c>
      <c r="J190" s="17">
        <v>1008660589</v>
      </c>
      <c r="K190" s="18" t="s">
        <v>706</v>
      </c>
      <c r="L190" s="11" t="s">
        <v>91</v>
      </c>
      <c r="M190" s="52" t="s">
        <v>740</v>
      </c>
      <c r="N190" s="11" t="s">
        <v>370</v>
      </c>
      <c r="O190" s="57">
        <v>15000</v>
      </c>
      <c r="P190" s="4" t="s">
        <v>530</v>
      </c>
      <c r="Q190" s="4" t="s">
        <v>531</v>
      </c>
      <c r="R190" s="61">
        <v>0</v>
      </c>
    </row>
    <row r="191" spans="1:18" ht="157.5">
      <c r="A191" s="16" t="s">
        <v>705</v>
      </c>
      <c r="B191" s="17" t="s">
        <v>709</v>
      </c>
      <c r="C191" s="6">
        <v>41305</v>
      </c>
      <c r="D191" s="18" t="s">
        <v>707</v>
      </c>
      <c r="E191" s="6">
        <v>41303</v>
      </c>
      <c r="F191" s="17">
        <v>2013</v>
      </c>
      <c r="G191" s="21" t="s">
        <v>727</v>
      </c>
      <c r="H191" s="17" t="s">
        <v>728</v>
      </c>
      <c r="I191" s="36" t="s">
        <v>258</v>
      </c>
      <c r="J191" s="17">
        <v>1008660589</v>
      </c>
      <c r="K191" s="18" t="s">
        <v>706</v>
      </c>
      <c r="L191" s="11" t="s">
        <v>259</v>
      </c>
      <c r="M191" s="52" t="s">
        <v>740</v>
      </c>
      <c r="N191" s="11" t="s">
        <v>457</v>
      </c>
      <c r="O191" s="57">
        <v>2240</v>
      </c>
      <c r="P191" s="4">
        <v>41275</v>
      </c>
      <c r="Q191" s="4" t="s">
        <v>497</v>
      </c>
      <c r="R191" s="61">
        <v>0</v>
      </c>
    </row>
    <row r="192" spans="1:18" ht="157.5">
      <c r="A192" s="16" t="s">
        <v>705</v>
      </c>
      <c r="B192" s="17" t="s">
        <v>709</v>
      </c>
      <c r="C192" s="6">
        <v>41305</v>
      </c>
      <c r="D192" s="18" t="s">
        <v>707</v>
      </c>
      <c r="E192" s="6">
        <v>41303</v>
      </c>
      <c r="F192" s="17">
        <v>2013</v>
      </c>
      <c r="G192" s="21" t="s">
        <v>727</v>
      </c>
      <c r="H192" s="17" t="s">
        <v>728</v>
      </c>
      <c r="I192" s="36" t="s">
        <v>260</v>
      </c>
      <c r="J192" s="17">
        <v>1008660589</v>
      </c>
      <c r="K192" s="18" t="s">
        <v>706</v>
      </c>
      <c r="L192" s="11" t="s">
        <v>86</v>
      </c>
      <c r="M192" s="52" t="s">
        <v>740</v>
      </c>
      <c r="N192" s="11" t="s">
        <v>458</v>
      </c>
      <c r="O192" s="57">
        <v>900</v>
      </c>
      <c r="P192" s="4" t="s">
        <v>528</v>
      </c>
      <c r="Q192" s="4" t="s">
        <v>529</v>
      </c>
      <c r="R192" s="61">
        <v>0</v>
      </c>
    </row>
    <row r="193" spans="1:18" ht="157.5">
      <c r="A193" s="16" t="s">
        <v>705</v>
      </c>
      <c r="B193" s="17" t="s">
        <v>709</v>
      </c>
      <c r="C193" s="6">
        <v>41305</v>
      </c>
      <c r="D193" s="18" t="s">
        <v>707</v>
      </c>
      <c r="E193" s="6">
        <v>41303</v>
      </c>
      <c r="F193" s="17">
        <v>2013</v>
      </c>
      <c r="G193" s="21" t="s">
        <v>727</v>
      </c>
      <c r="H193" s="17" t="s">
        <v>728</v>
      </c>
      <c r="I193" s="36" t="s">
        <v>261</v>
      </c>
      <c r="J193" s="17">
        <v>1008660589</v>
      </c>
      <c r="K193" s="18" t="s">
        <v>706</v>
      </c>
      <c r="L193" s="11" t="s">
        <v>49</v>
      </c>
      <c r="M193" s="52" t="s">
        <v>740</v>
      </c>
      <c r="N193" s="11" t="s">
        <v>459</v>
      </c>
      <c r="O193" s="57">
        <v>23100</v>
      </c>
      <c r="P193" s="4" t="s">
        <v>512</v>
      </c>
      <c r="Q193" s="4" t="s">
        <v>513</v>
      </c>
      <c r="R193" s="61">
        <v>0</v>
      </c>
    </row>
    <row r="194" spans="1:18" ht="157.5">
      <c r="A194" s="16" t="s">
        <v>705</v>
      </c>
      <c r="B194" s="17" t="s">
        <v>709</v>
      </c>
      <c r="C194" s="6">
        <v>41305</v>
      </c>
      <c r="D194" s="18" t="s">
        <v>707</v>
      </c>
      <c r="E194" s="6">
        <v>41303</v>
      </c>
      <c r="F194" s="17">
        <v>2013</v>
      </c>
      <c r="G194" s="21" t="s">
        <v>727</v>
      </c>
      <c r="H194" s="17" t="s">
        <v>728</v>
      </c>
      <c r="I194" s="36" t="s">
        <v>262</v>
      </c>
      <c r="J194" s="17">
        <v>1008660589</v>
      </c>
      <c r="K194" s="18" t="s">
        <v>706</v>
      </c>
      <c r="L194" s="11" t="s">
        <v>263</v>
      </c>
      <c r="M194" s="52" t="s">
        <v>740</v>
      </c>
      <c r="N194" s="11" t="s">
        <v>460</v>
      </c>
      <c r="O194" s="57">
        <v>750</v>
      </c>
      <c r="P194" s="4">
        <v>41444</v>
      </c>
      <c r="Q194" s="4" t="s">
        <v>525</v>
      </c>
      <c r="R194" s="61">
        <v>0</v>
      </c>
    </row>
    <row r="195" spans="1:18" ht="157.5">
      <c r="A195" s="16" t="s">
        <v>705</v>
      </c>
      <c r="B195" s="17" t="s">
        <v>709</v>
      </c>
      <c r="C195" s="6">
        <v>41305</v>
      </c>
      <c r="D195" s="18" t="s">
        <v>707</v>
      </c>
      <c r="E195" s="6">
        <v>41303</v>
      </c>
      <c r="F195" s="17">
        <v>2013</v>
      </c>
      <c r="G195" s="21" t="s">
        <v>727</v>
      </c>
      <c r="H195" s="17" t="s">
        <v>728</v>
      </c>
      <c r="I195" s="36" t="s">
        <v>264</v>
      </c>
      <c r="J195" s="17">
        <v>1008660589</v>
      </c>
      <c r="K195" s="18" t="s">
        <v>706</v>
      </c>
      <c r="L195" s="11" t="s">
        <v>265</v>
      </c>
      <c r="M195" s="52" t="s">
        <v>740</v>
      </c>
      <c r="N195" s="11" t="s">
        <v>461</v>
      </c>
      <c r="O195" s="57">
        <v>300</v>
      </c>
      <c r="P195" s="4" t="s">
        <v>524</v>
      </c>
      <c r="Q195" s="4" t="s">
        <v>586</v>
      </c>
      <c r="R195" s="65">
        <v>300</v>
      </c>
    </row>
    <row r="196" spans="1:18" ht="157.5">
      <c r="A196" s="16" t="s">
        <v>705</v>
      </c>
      <c r="B196" s="17" t="s">
        <v>709</v>
      </c>
      <c r="C196" s="6">
        <v>41305</v>
      </c>
      <c r="D196" s="18" t="s">
        <v>707</v>
      </c>
      <c r="E196" s="6">
        <v>41303</v>
      </c>
      <c r="F196" s="17">
        <v>2013</v>
      </c>
      <c r="G196" s="21" t="s">
        <v>727</v>
      </c>
      <c r="H196" s="17" t="s">
        <v>728</v>
      </c>
      <c r="I196" s="36" t="s">
        <v>266</v>
      </c>
      <c r="J196" s="17">
        <v>1008660589</v>
      </c>
      <c r="K196" s="18" t="s">
        <v>706</v>
      </c>
      <c r="L196" s="11" t="s">
        <v>89</v>
      </c>
      <c r="M196" s="52" t="s">
        <v>740</v>
      </c>
      <c r="N196" s="11" t="s">
        <v>462</v>
      </c>
      <c r="O196" s="57">
        <v>9300</v>
      </c>
      <c r="P196" s="4" t="s">
        <v>492</v>
      </c>
      <c r="Q196" s="4" t="s">
        <v>512</v>
      </c>
      <c r="R196" s="61">
        <v>0</v>
      </c>
    </row>
    <row r="197" spans="1:18" ht="157.5">
      <c r="A197" s="16" t="s">
        <v>705</v>
      </c>
      <c r="B197" s="17" t="s">
        <v>709</v>
      </c>
      <c r="C197" s="6">
        <v>41305</v>
      </c>
      <c r="D197" s="18" t="s">
        <v>707</v>
      </c>
      <c r="E197" s="6">
        <v>41303</v>
      </c>
      <c r="F197" s="17">
        <v>2013</v>
      </c>
      <c r="G197" s="21" t="s">
        <v>727</v>
      </c>
      <c r="H197" s="17" t="s">
        <v>728</v>
      </c>
      <c r="I197" s="36" t="s">
        <v>267</v>
      </c>
      <c r="J197" s="17">
        <v>1008660589</v>
      </c>
      <c r="K197" s="18" t="s">
        <v>706</v>
      </c>
      <c r="L197" s="11" t="s">
        <v>268</v>
      </c>
      <c r="M197" s="52" t="s">
        <v>740</v>
      </c>
      <c r="N197" s="11" t="s">
        <v>463</v>
      </c>
      <c r="O197" s="57">
        <v>9990</v>
      </c>
      <c r="P197" s="4">
        <v>41638</v>
      </c>
      <c r="Q197" s="4" t="s">
        <v>587</v>
      </c>
      <c r="R197" s="61">
        <v>0</v>
      </c>
    </row>
    <row r="198" spans="1:18" ht="157.5">
      <c r="A198" s="16" t="s">
        <v>705</v>
      </c>
      <c r="B198" s="17" t="s">
        <v>709</v>
      </c>
      <c r="C198" s="6">
        <v>41305</v>
      </c>
      <c r="D198" s="18" t="s">
        <v>707</v>
      </c>
      <c r="E198" s="6">
        <v>41303</v>
      </c>
      <c r="F198" s="17">
        <v>2013</v>
      </c>
      <c r="G198" s="21" t="s">
        <v>727</v>
      </c>
      <c r="H198" s="17" t="s">
        <v>728</v>
      </c>
      <c r="I198" s="36" t="s">
        <v>269</v>
      </c>
      <c r="J198" s="17">
        <v>1008660589</v>
      </c>
      <c r="K198" s="18" t="s">
        <v>706</v>
      </c>
      <c r="L198" s="11" t="s">
        <v>74</v>
      </c>
      <c r="M198" s="52" t="s">
        <v>740</v>
      </c>
      <c r="N198" s="11" t="s">
        <v>464</v>
      </c>
      <c r="O198" s="57">
        <v>4690</v>
      </c>
      <c r="P198" s="4" t="s">
        <v>524</v>
      </c>
      <c r="Q198" s="4" t="s">
        <v>525</v>
      </c>
      <c r="R198" s="61">
        <v>0</v>
      </c>
    </row>
    <row r="199" spans="1:18" ht="157.5">
      <c r="A199" s="16" t="s">
        <v>705</v>
      </c>
      <c r="B199" s="17" t="s">
        <v>709</v>
      </c>
      <c r="C199" s="6">
        <v>41305</v>
      </c>
      <c r="D199" s="18" t="s">
        <v>707</v>
      </c>
      <c r="E199" s="6">
        <v>41303</v>
      </c>
      <c r="F199" s="17">
        <v>2013</v>
      </c>
      <c r="G199" s="21" t="s">
        <v>727</v>
      </c>
      <c r="H199" s="17" t="s">
        <v>728</v>
      </c>
      <c r="I199" s="40" t="s">
        <v>597</v>
      </c>
      <c r="J199" s="17">
        <v>1008660589</v>
      </c>
      <c r="K199" s="18" t="s">
        <v>706</v>
      </c>
      <c r="L199" s="2" t="s">
        <v>601</v>
      </c>
      <c r="M199" s="52" t="s">
        <v>740</v>
      </c>
      <c r="N199" s="2" t="s">
        <v>605</v>
      </c>
      <c r="O199" s="59">
        <v>1240</v>
      </c>
      <c r="P199" s="3" t="s">
        <v>607</v>
      </c>
      <c r="Q199" s="3" t="s">
        <v>607</v>
      </c>
      <c r="R199" s="61">
        <v>1159.4</v>
      </c>
    </row>
    <row r="200" spans="1:18" ht="157.5">
      <c r="A200" s="16" t="s">
        <v>705</v>
      </c>
      <c r="B200" s="17" t="s">
        <v>709</v>
      </c>
      <c r="C200" s="6">
        <v>41305</v>
      </c>
      <c r="D200" s="18" t="s">
        <v>707</v>
      </c>
      <c r="E200" s="6">
        <v>41303</v>
      </c>
      <c r="F200" s="17">
        <v>2013</v>
      </c>
      <c r="G200" s="21" t="s">
        <v>727</v>
      </c>
      <c r="H200" s="17" t="s">
        <v>728</v>
      </c>
      <c r="I200" s="36" t="s">
        <v>270</v>
      </c>
      <c r="J200" s="17">
        <v>1008660589</v>
      </c>
      <c r="K200" s="18" t="s">
        <v>706</v>
      </c>
      <c r="L200" s="11" t="s">
        <v>91</v>
      </c>
      <c r="M200" s="52" t="s">
        <v>740</v>
      </c>
      <c r="N200" s="11" t="s">
        <v>465</v>
      </c>
      <c r="O200" s="57">
        <v>7200</v>
      </c>
      <c r="P200" s="4" t="s">
        <v>530</v>
      </c>
      <c r="Q200" s="4" t="s">
        <v>531</v>
      </c>
      <c r="R200" s="61">
        <v>0</v>
      </c>
    </row>
    <row r="201" spans="1:18" ht="157.5">
      <c r="A201" s="16" t="s">
        <v>705</v>
      </c>
      <c r="B201" s="17" t="s">
        <v>709</v>
      </c>
      <c r="C201" s="6">
        <v>41305</v>
      </c>
      <c r="D201" s="18" t="s">
        <v>707</v>
      </c>
      <c r="E201" s="6">
        <v>41303</v>
      </c>
      <c r="F201" s="17">
        <v>2013</v>
      </c>
      <c r="G201" s="21" t="s">
        <v>727</v>
      </c>
      <c r="H201" s="17" t="s">
        <v>728</v>
      </c>
      <c r="I201" s="36" t="s">
        <v>271</v>
      </c>
      <c r="J201" s="17">
        <v>1008660589</v>
      </c>
      <c r="K201" s="18" t="s">
        <v>706</v>
      </c>
      <c r="L201" s="11" t="s">
        <v>272</v>
      </c>
      <c r="M201" s="52" t="s">
        <v>740</v>
      </c>
      <c r="N201" s="11" t="s">
        <v>466</v>
      </c>
      <c r="O201" s="57">
        <v>2000</v>
      </c>
      <c r="P201" s="4" t="s">
        <v>588</v>
      </c>
      <c r="Q201" s="4" t="s">
        <v>589</v>
      </c>
      <c r="R201" s="61">
        <v>2420</v>
      </c>
    </row>
    <row r="202" spans="1:18" ht="157.5">
      <c r="A202" s="16" t="s">
        <v>705</v>
      </c>
      <c r="B202" s="17" t="s">
        <v>709</v>
      </c>
      <c r="C202" s="6">
        <v>41305</v>
      </c>
      <c r="D202" s="18" t="s">
        <v>707</v>
      </c>
      <c r="E202" s="6">
        <v>41303</v>
      </c>
      <c r="F202" s="17">
        <v>2013</v>
      </c>
      <c r="G202" s="21" t="s">
        <v>727</v>
      </c>
      <c r="H202" s="17" t="s">
        <v>728</v>
      </c>
      <c r="I202" s="36" t="s">
        <v>273</v>
      </c>
      <c r="J202" s="17">
        <v>1008660589</v>
      </c>
      <c r="K202" s="18" t="s">
        <v>706</v>
      </c>
      <c r="L202" s="11" t="s">
        <v>151</v>
      </c>
      <c r="M202" s="52" t="s">
        <v>740</v>
      </c>
      <c r="N202" s="11" t="s">
        <v>467</v>
      </c>
      <c r="O202" s="57">
        <v>1800</v>
      </c>
      <c r="P202" s="4" t="s">
        <v>528</v>
      </c>
      <c r="Q202" s="4" t="s">
        <v>554</v>
      </c>
      <c r="R202" s="61">
        <v>0</v>
      </c>
    </row>
    <row r="203" spans="1:18" ht="157.5">
      <c r="A203" s="16" t="s">
        <v>705</v>
      </c>
      <c r="B203" s="17" t="s">
        <v>709</v>
      </c>
      <c r="C203" s="6">
        <v>41305</v>
      </c>
      <c r="D203" s="18" t="s">
        <v>707</v>
      </c>
      <c r="E203" s="6">
        <v>41303</v>
      </c>
      <c r="F203" s="17">
        <v>2013</v>
      </c>
      <c r="G203" s="21" t="s">
        <v>727</v>
      </c>
      <c r="H203" s="17" t="s">
        <v>728</v>
      </c>
      <c r="I203" s="36" t="s">
        <v>274</v>
      </c>
      <c r="J203" s="17">
        <v>1008660589</v>
      </c>
      <c r="K203" s="18" t="s">
        <v>706</v>
      </c>
      <c r="L203" s="11" t="s">
        <v>275</v>
      </c>
      <c r="M203" s="52" t="s">
        <v>740</v>
      </c>
      <c r="N203" s="11" t="s">
        <v>468</v>
      </c>
      <c r="O203" s="57">
        <v>350</v>
      </c>
      <c r="P203" s="4" t="s">
        <v>590</v>
      </c>
      <c r="Q203" s="4" t="s">
        <v>590</v>
      </c>
      <c r="R203" s="65">
        <v>350</v>
      </c>
    </row>
    <row r="204" spans="1:18" ht="157.5">
      <c r="A204" s="16" t="s">
        <v>705</v>
      </c>
      <c r="B204" s="17" t="s">
        <v>709</v>
      </c>
      <c r="C204" s="6">
        <v>41305</v>
      </c>
      <c r="D204" s="18" t="s">
        <v>707</v>
      </c>
      <c r="E204" s="6">
        <v>41303</v>
      </c>
      <c r="F204" s="17">
        <v>2013</v>
      </c>
      <c r="G204" s="21" t="s">
        <v>727</v>
      </c>
      <c r="H204" s="17" t="s">
        <v>728</v>
      </c>
      <c r="I204" s="36" t="s">
        <v>276</v>
      </c>
      <c r="J204" s="17">
        <v>1008660589</v>
      </c>
      <c r="K204" s="18" t="s">
        <v>706</v>
      </c>
      <c r="L204" s="11" t="s">
        <v>91</v>
      </c>
      <c r="M204" s="52" t="s">
        <v>740</v>
      </c>
      <c r="N204" s="11" t="s">
        <v>469</v>
      </c>
      <c r="O204" s="57">
        <v>17700</v>
      </c>
      <c r="P204" s="4" t="s">
        <v>530</v>
      </c>
      <c r="Q204" s="4" t="s">
        <v>531</v>
      </c>
      <c r="R204" s="61">
        <v>0</v>
      </c>
    </row>
    <row r="205" spans="1:18" ht="157.5">
      <c r="A205" s="16" t="s">
        <v>705</v>
      </c>
      <c r="B205" s="17" t="s">
        <v>709</v>
      </c>
      <c r="C205" s="6">
        <v>41305</v>
      </c>
      <c r="D205" s="18" t="s">
        <v>707</v>
      </c>
      <c r="E205" s="6">
        <v>41303</v>
      </c>
      <c r="F205" s="17">
        <v>2013</v>
      </c>
      <c r="G205" s="21" t="s">
        <v>727</v>
      </c>
      <c r="H205" s="17" t="s">
        <v>728</v>
      </c>
      <c r="I205" s="36" t="s">
        <v>277</v>
      </c>
      <c r="J205" s="17">
        <v>1008660589</v>
      </c>
      <c r="K205" s="18" t="s">
        <v>706</v>
      </c>
      <c r="L205" s="11" t="s">
        <v>151</v>
      </c>
      <c r="M205" s="52" t="s">
        <v>740</v>
      </c>
      <c r="N205" s="11" t="s">
        <v>693</v>
      </c>
      <c r="O205" s="57">
        <v>6900</v>
      </c>
      <c r="P205" s="4" t="s">
        <v>528</v>
      </c>
      <c r="Q205" s="4" t="s">
        <v>554</v>
      </c>
      <c r="R205" s="61">
        <v>0</v>
      </c>
    </row>
    <row r="206" spans="1:18" ht="157.5">
      <c r="A206" s="16" t="s">
        <v>705</v>
      </c>
      <c r="B206" s="17" t="s">
        <v>709</v>
      </c>
      <c r="C206" s="6">
        <v>41305</v>
      </c>
      <c r="D206" s="18" t="s">
        <v>707</v>
      </c>
      <c r="E206" s="6">
        <v>41303</v>
      </c>
      <c r="F206" s="17">
        <v>2013</v>
      </c>
      <c r="G206" s="21" t="s">
        <v>727</v>
      </c>
      <c r="H206" s="17" t="s">
        <v>728</v>
      </c>
      <c r="I206" s="36" t="s">
        <v>278</v>
      </c>
      <c r="J206" s="17">
        <v>1008660589</v>
      </c>
      <c r="K206" s="18" t="s">
        <v>706</v>
      </c>
      <c r="L206" s="11" t="s">
        <v>279</v>
      </c>
      <c r="M206" s="52" t="s">
        <v>740</v>
      </c>
      <c r="N206" s="11" t="s">
        <v>470</v>
      </c>
      <c r="O206" s="57">
        <v>1350</v>
      </c>
      <c r="P206" s="4">
        <v>41478</v>
      </c>
      <c r="Q206" s="4" t="s">
        <v>4</v>
      </c>
      <c r="R206" s="61">
        <v>0</v>
      </c>
    </row>
    <row r="207" spans="1:18" s="29" customFormat="1" ht="157.5">
      <c r="A207" s="16" t="s">
        <v>705</v>
      </c>
      <c r="B207" s="17" t="s">
        <v>709</v>
      </c>
      <c r="C207" s="6">
        <v>41305</v>
      </c>
      <c r="D207" s="18" t="s">
        <v>707</v>
      </c>
      <c r="E207" s="6">
        <v>41303</v>
      </c>
      <c r="F207" s="17">
        <v>2013</v>
      </c>
      <c r="G207" s="21" t="s">
        <v>727</v>
      </c>
      <c r="H207" s="17" t="s">
        <v>728</v>
      </c>
      <c r="I207" s="36" t="s">
        <v>280</v>
      </c>
      <c r="J207" s="17">
        <v>1008660589</v>
      </c>
      <c r="K207" s="18" t="s">
        <v>706</v>
      </c>
      <c r="L207" s="11" t="s">
        <v>69</v>
      </c>
      <c r="M207" s="52" t="s">
        <v>740</v>
      </c>
      <c r="N207" s="11" t="s">
        <v>471</v>
      </c>
      <c r="O207" s="57">
        <v>23700</v>
      </c>
      <c r="P207" s="4" t="s">
        <v>521</v>
      </c>
      <c r="Q207" s="4" t="s">
        <v>522</v>
      </c>
      <c r="R207" s="61">
        <v>0</v>
      </c>
    </row>
    <row r="208" spans="1:18" ht="157.5">
      <c r="A208" s="16" t="s">
        <v>705</v>
      </c>
      <c r="B208" s="17" t="s">
        <v>709</v>
      </c>
      <c r="C208" s="6">
        <v>41305</v>
      </c>
      <c r="D208" s="18" t="s">
        <v>707</v>
      </c>
      <c r="E208" s="6">
        <v>41303</v>
      </c>
      <c r="F208" s="17">
        <v>2013</v>
      </c>
      <c r="G208" s="21" t="s">
        <v>727</v>
      </c>
      <c r="H208" s="17" t="s">
        <v>728</v>
      </c>
      <c r="I208" s="36" t="s">
        <v>281</v>
      </c>
      <c r="J208" s="17">
        <v>1008660589</v>
      </c>
      <c r="K208" s="18" t="s">
        <v>706</v>
      </c>
      <c r="L208" s="11" t="s">
        <v>282</v>
      </c>
      <c r="M208" s="52" t="s">
        <v>740</v>
      </c>
      <c r="N208" s="11" t="s">
        <v>472</v>
      </c>
      <c r="O208" s="57">
        <v>4000</v>
      </c>
      <c r="P208" s="4" t="s">
        <v>591</v>
      </c>
      <c r="Q208" s="4" t="s">
        <v>592</v>
      </c>
      <c r="R208" s="61">
        <v>4880</v>
      </c>
    </row>
    <row r="209" spans="1:18" ht="157.5">
      <c r="A209" s="16" t="s">
        <v>705</v>
      </c>
      <c r="B209" s="17" t="s">
        <v>709</v>
      </c>
      <c r="C209" s="6">
        <v>41305</v>
      </c>
      <c r="D209" s="18" t="s">
        <v>707</v>
      </c>
      <c r="E209" s="6">
        <v>41303</v>
      </c>
      <c r="F209" s="17">
        <v>2013</v>
      </c>
      <c r="G209" s="21" t="s">
        <v>727</v>
      </c>
      <c r="H209" s="17" t="s">
        <v>728</v>
      </c>
      <c r="I209" s="36" t="s">
        <v>283</v>
      </c>
      <c r="J209" s="17">
        <v>1008660589</v>
      </c>
      <c r="K209" s="18" t="s">
        <v>706</v>
      </c>
      <c r="L209" s="11" t="s">
        <v>86</v>
      </c>
      <c r="M209" s="52" t="s">
        <v>740</v>
      </c>
      <c r="N209" s="11" t="s">
        <v>473</v>
      </c>
      <c r="O209" s="57">
        <v>4200</v>
      </c>
      <c r="P209" s="4" t="s">
        <v>528</v>
      </c>
      <c r="Q209" s="4" t="s">
        <v>529</v>
      </c>
      <c r="R209" s="61">
        <v>0</v>
      </c>
    </row>
    <row r="210" spans="1:18" ht="157.5">
      <c r="A210" s="16" t="s">
        <v>705</v>
      </c>
      <c r="B210" s="17" t="s">
        <v>709</v>
      </c>
      <c r="C210" s="6">
        <v>41305</v>
      </c>
      <c r="D210" s="18" t="s">
        <v>707</v>
      </c>
      <c r="E210" s="6">
        <v>41303</v>
      </c>
      <c r="F210" s="17">
        <v>2013</v>
      </c>
      <c r="G210" s="21" t="s">
        <v>727</v>
      </c>
      <c r="H210" s="17" t="s">
        <v>728</v>
      </c>
      <c r="I210" s="36" t="s">
        <v>284</v>
      </c>
      <c r="J210" s="17">
        <v>1008660589</v>
      </c>
      <c r="K210" s="18" t="s">
        <v>706</v>
      </c>
      <c r="L210" s="11" t="s">
        <v>285</v>
      </c>
      <c r="M210" s="52" t="s">
        <v>740</v>
      </c>
      <c r="N210" s="11" t="s">
        <v>474</v>
      </c>
      <c r="O210" s="57">
        <v>10800</v>
      </c>
      <c r="P210" s="4" t="s">
        <v>530</v>
      </c>
      <c r="Q210" s="4" t="s">
        <v>593</v>
      </c>
      <c r="R210" s="61">
        <v>2178</v>
      </c>
    </row>
    <row r="211" spans="1:18" ht="157.5">
      <c r="A211" s="16" t="s">
        <v>705</v>
      </c>
      <c r="B211" s="17" t="s">
        <v>709</v>
      </c>
      <c r="C211" s="6">
        <v>41305</v>
      </c>
      <c r="D211" s="18" t="s">
        <v>707</v>
      </c>
      <c r="E211" s="6">
        <v>41303</v>
      </c>
      <c r="F211" s="17">
        <v>2013</v>
      </c>
      <c r="G211" s="21" t="s">
        <v>727</v>
      </c>
      <c r="H211" s="17" t="s">
        <v>728</v>
      </c>
      <c r="I211" s="36" t="s">
        <v>286</v>
      </c>
      <c r="J211" s="17">
        <v>1008660589</v>
      </c>
      <c r="K211" s="18" t="s">
        <v>706</v>
      </c>
      <c r="L211" s="11" t="s">
        <v>287</v>
      </c>
      <c r="M211" s="52" t="s">
        <v>740</v>
      </c>
      <c r="N211" s="11" t="s">
        <v>475</v>
      </c>
      <c r="O211" s="57">
        <v>7746.85</v>
      </c>
      <c r="P211" s="4">
        <v>41275</v>
      </c>
      <c r="Q211" s="4" t="s">
        <v>499</v>
      </c>
      <c r="R211" s="61">
        <v>8056.72</v>
      </c>
    </row>
    <row r="212" spans="1:18" ht="157.5">
      <c r="A212" s="16" t="s">
        <v>705</v>
      </c>
      <c r="B212" s="17" t="s">
        <v>709</v>
      </c>
      <c r="C212" s="6">
        <v>41305</v>
      </c>
      <c r="D212" s="18" t="s">
        <v>707</v>
      </c>
      <c r="E212" s="6">
        <v>41303</v>
      </c>
      <c r="F212" s="17">
        <v>2013</v>
      </c>
      <c r="G212" s="21" t="s">
        <v>727</v>
      </c>
      <c r="H212" s="17" t="s">
        <v>728</v>
      </c>
      <c r="I212" s="36" t="s">
        <v>288</v>
      </c>
      <c r="J212" s="17">
        <v>1008660589</v>
      </c>
      <c r="K212" s="18" t="s">
        <v>706</v>
      </c>
      <c r="L212" s="11" t="s">
        <v>49</v>
      </c>
      <c r="M212" s="52" t="s">
        <v>740</v>
      </c>
      <c r="N212" s="11" t="s">
        <v>476</v>
      </c>
      <c r="O212" s="57">
        <v>11100</v>
      </c>
      <c r="P212" s="4" t="s">
        <v>512</v>
      </c>
      <c r="Q212" s="4" t="s">
        <v>513</v>
      </c>
      <c r="R212" s="61">
        <v>0</v>
      </c>
    </row>
    <row r="213" spans="1:18" ht="157.5">
      <c r="A213" s="16" t="s">
        <v>705</v>
      </c>
      <c r="B213" s="17" t="s">
        <v>709</v>
      </c>
      <c r="C213" s="6">
        <v>41305</v>
      </c>
      <c r="D213" s="18" t="s">
        <v>707</v>
      </c>
      <c r="E213" s="6">
        <v>41303</v>
      </c>
      <c r="F213" s="17">
        <v>2013</v>
      </c>
      <c r="G213" s="21" t="s">
        <v>727</v>
      </c>
      <c r="H213" s="17" t="s">
        <v>728</v>
      </c>
      <c r="I213" s="36" t="s">
        <v>289</v>
      </c>
      <c r="J213" s="17">
        <v>1008660589</v>
      </c>
      <c r="K213" s="18" t="s">
        <v>706</v>
      </c>
      <c r="L213" s="11" t="s">
        <v>290</v>
      </c>
      <c r="M213" s="52" t="s">
        <v>740</v>
      </c>
      <c r="N213" s="11" t="s">
        <v>477</v>
      </c>
      <c r="O213" s="57">
        <v>39800</v>
      </c>
      <c r="P213" s="4" t="s">
        <v>488</v>
      </c>
      <c r="Q213" s="4" t="s">
        <v>567</v>
      </c>
      <c r="R213" s="61">
        <v>0</v>
      </c>
    </row>
    <row r="214" spans="1:18" ht="157.5">
      <c r="A214" s="16" t="s">
        <v>705</v>
      </c>
      <c r="B214" s="17" t="s">
        <v>709</v>
      </c>
      <c r="C214" s="6">
        <v>41305</v>
      </c>
      <c r="D214" s="18" t="s">
        <v>707</v>
      </c>
      <c r="E214" s="6">
        <v>41303</v>
      </c>
      <c r="F214" s="17">
        <v>2013</v>
      </c>
      <c r="G214" s="21" t="s">
        <v>727</v>
      </c>
      <c r="H214" s="17" t="s">
        <v>728</v>
      </c>
      <c r="I214" s="36" t="s">
        <v>291</v>
      </c>
      <c r="J214" s="17">
        <v>1008660589</v>
      </c>
      <c r="K214" s="18" t="s">
        <v>706</v>
      </c>
      <c r="L214" s="11" t="s">
        <v>86</v>
      </c>
      <c r="M214" s="52" t="s">
        <v>740</v>
      </c>
      <c r="N214" s="11" t="s">
        <v>478</v>
      </c>
      <c r="O214" s="57">
        <v>7200</v>
      </c>
      <c r="P214" s="4" t="s">
        <v>528</v>
      </c>
      <c r="Q214" s="4" t="s">
        <v>529</v>
      </c>
      <c r="R214" s="61">
        <v>0</v>
      </c>
    </row>
    <row r="215" spans="1:18" ht="157.5">
      <c r="A215" s="16" t="s">
        <v>705</v>
      </c>
      <c r="B215" s="17" t="s">
        <v>709</v>
      </c>
      <c r="C215" s="6">
        <v>41305</v>
      </c>
      <c r="D215" s="18" t="s">
        <v>707</v>
      </c>
      <c r="E215" s="6">
        <v>41303</v>
      </c>
      <c r="F215" s="17">
        <v>2013</v>
      </c>
      <c r="G215" s="21" t="s">
        <v>727</v>
      </c>
      <c r="H215" s="17" t="s">
        <v>728</v>
      </c>
      <c r="I215" s="36" t="s">
        <v>292</v>
      </c>
      <c r="J215" s="17">
        <v>1008660589</v>
      </c>
      <c r="K215" s="18" t="s">
        <v>706</v>
      </c>
      <c r="L215" s="11" t="s">
        <v>151</v>
      </c>
      <c r="M215" s="52" t="s">
        <v>740</v>
      </c>
      <c r="N215" s="11" t="s">
        <v>382</v>
      </c>
      <c r="O215" s="57">
        <v>7500</v>
      </c>
      <c r="P215" s="4" t="s">
        <v>528</v>
      </c>
      <c r="Q215" s="4" t="s">
        <v>554</v>
      </c>
      <c r="R215" s="61">
        <v>0</v>
      </c>
    </row>
    <row r="216" spans="1:18" ht="157.5">
      <c r="A216" s="16" t="s">
        <v>705</v>
      </c>
      <c r="B216" s="17" t="s">
        <v>709</v>
      </c>
      <c r="C216" s="6">
        <v>41305</v>
      </c>
      <c r="D216" s="18" t="s">
        <v>707</v>
      </c>
      <c r="E216" s="6">
        <v>41303</v>
      </c>
      <c r="F216" s="17">
        <v>2013</v>
      </c>
      <c r="G216" s="21" t="s">
        <v>727</v>
      </c>
      <c r="H216" s="17" t="s">
        <v>728</v>
      </c>
      <c r="I216" s="36" t="s">
        <v>293</v>
      </c>
      <c r="J216" s="17">
        <v>1008660589</v>
      </c>
      <c r="K216" s="18" t="s">
        <v>706</v>
      </c>
      <c r="L216" s="11" t="s">
        <v>294</v>
      </c>
      <c r="M216" s="52" t="s">
        <v>740</v>
      </c>
      <c r="N216" s="11" t="s">
        <v>479</v>
      </c>
      <c r="O216" s="57">
        <v>8000</v>
      </c>
      <c r="P216" s="4">
        <v>41338</v>
      </c>
      <c r="Q216" s="4" t="s">
        <v>522</v>
      </c>
      <c r="R216" s="61">
        <v>0</v>
      </c>
    </row>
    <row r="217" spans="1:18" ht="157.5">
      <c r="A217" s="16" t="s">
        <v>705</v>
      </c>
      <c r="B217" s="17" t="s">
        <v>709</v>
      </c>
      <c r="C217" s="6">
        <v>41305</v>
      </c>
      <c r="D217" s="18" t="s">
        <v>707</v>
      </c>
      <c r="E217" s="6">
        <v>41303</v>
      </c>
      <c r="F217" s="17">
        <v>2013</v>
      </c>
      <c r="G217" s="21" t="s">
        <v>727</v>
      </c>
      <c r="H217" s="17" t="s">
        <v>728</v>
      </c>
      <c r="I217" s="36" t="s">
        <v>295</v>
      </c>
      <c r="J217" s="17">
        <v>1008660589</v>
      </c>
      <c r="K217" s="18" t="s">
        <v>706</v>
      </c>
      <c r="L217" s="11" t="s">
        <v>61</v>
      </c>
      <c r="M217" s="52" t="s">
        <v>740</v>
      </c>
      <c r="N217" s="11" t="s">
        <v>480</v>
      </c>
      <c r="O217" s="57">
        <v>12000</v>
      </c>
      <c r="P217" s="4" t="s">
        <v>517</v>
      </c>
      <c r="Q217" s="4" t="s">
        <v>513</v>
      </c>
      <c r="R217" s="61">
        <v>0</v>
      </c>
    </row>
    <row r="218" spans="1:18" ht="157.5">
      <c r="A218" s="16" t="s">
        <v>705</v>
      </c>
      <c r="B218" s="17" t="s">
        <v>709</v>
      </c>
      <c r="C218" s="6">
        <v>41305</v>
      </c>
      <c r="D218" s="18" t="s">
        <v>707</v>
      </c>
      <c r="E218" s="6">
        <v>41303</v>
      </c>
      <c r="F218" s="17">
        <v>2013</v>
      </c>
      <c r="G218" s="21" t="s">
        <v>727</v>
      </c>
      <c r="H218" s="17" t="s">
        <v>728</v>
      </c>
      <c r="I218" s="36" t="s">
        <v>296</v>
      </c>
      <c r="J218" s="17">
        <v>1008660589</v>
      </c>
      <c r="K218" s="18" t="s">
        <v>706</v>
      </c>
      <c r="L218" s="11" t="s">
        <v>69</v>
      </c>
      <c r="M218" s="52" t="s">
        <v>740</v>
      </c>
      <c r="N218" s="11" t="s">
        <v>400</v>
      </c>
      <c r="O218" s="57">
        <v>24600</v>
      </c>
      <c r="P218" s="4" t="s">
        <v>521</v>
      </c>
      <c r="Q218" s="4" t="s">
        <v>522</v>
      </c>
      <c r="R218" s="61">
        <v>0</v>
      </c>
    </row>
    <row r="219" spans="1:18" ht="157.5">
      <c r="A219" s="16" t="s">
        <v>705</v>
      </c>
      <c r="B219" s="17" t="s">
        <v>709</v>
      </c>
      <c r="C219" s="6">
        <v>41305</v>
      </c>
      <c r="D219" s="18" t="s">
        <v>707</v>
      </c>
      <c r="E219" s="6">
        <v>41303</v>
      </c>
      <c r="F219" s="17">
        <v>2013</v>
      </c>
      <c r="G219" s="21" t="s">
        <v>727</v>
      </c>
      <c r="H219" s="17" t="s">
        <v>728</v>
      </c>
      <c r="I219" s="36" t="s">
        <v>297</v>
      </c>
      <c r="J219" s="17">
        <v>1008660589</v>
      </c>
      <c r="K219" s="18" t="s">
        <v>706</v>
      </c>
      <c r="L219" s="11" t="s">
        <v>298</v>
      </c>
      <c r="M219" s="52" t="s">
        <v>740</v>
      </c>
      <c r="N219" s="11" t="s">
        <v>481</v>
      </c>
      <c r="O219" s="57">
        <v>21420</v>
      </c>
      <c r="P219" s="4" t="s">
        <v>594</v>
      </c>
      <c r="Q219" s="4" t="s">
        <v>595</v>
      </c>
      <c r="R219" s="61">
        <v>25918.2</v>
      </c>
    </row>
    <row r="220" spans="1:18" ht="157.5">
      <c r="A220" s="16" t="s">
        <v>705</v>
      </c>
      <c r="B220" s="17" t="s">
        <v>709</v>
      </c>
      <c r="C220" s="6">
        <v>41305</v>
      </c>
      <c r="D220" s="18" t="s">
        <v>707</v>
      </c>
      <c r="E220" s="6">
        <v>41303</v>
      </c>
      <c r="F220" s="17">
        <v>2013</v>
      </c>
      <c r="G220" s="21" t="s">
        <v>727</v>
      </c>
      <c r="H220" s="17" t="s">
        <v>728</v>
      </c>
      <c r="I220" s="36" t="s">
        <v>300</v>
      </c>
      <c r="J220" s="17">
        <v>1008660589</v>
      </c>
      <c r="K220" s="18" t="s">
        <v>706</v>
      </c>
      <c r="L220" s="11" t="s">
        <v>110</v>
      </c>
      <c r="M220" s="52" t="s">
        <v>740</v>
      </c>
      <c r="N220" s="11" t="s">
        <v>341</v>
      </c>
      <c r="O220" s="57">
        <v>2800</v>
      </c>
      <c r="P220" s="4" t="s">
        <v>505</v>
      </c>
      <c r="Q220" s="4" t="s">
        <v>539</v>
      </c>
      <c r="R220" s="61">
        <v>0</v>
      </c>
    </row>
    <row r="221" spans="1:18" ht="157.5">
      <c r="A221" s="16" t="s">
        <v>705</v>
      </c>
      <c r="B221" s="17" t="s">
        <v>709</v>
      </c>
      <c r="C221" s="6">
        <v>41305</v>
      </c>
      <c r="D221" s="18" t="s">
        <v>707</v>
      </c>
      <c r="E221" s="6">
        <v>41303</v>
      </c>
      <c r="F221" s="17">
        <v>2013</v>
      </c>
      <c r="G221" s="21" t="s">
        <v>727</v>
      </c>
      <c r="H221" s="17" t="s">
        <v>728</v>
      </c>
      <c r="I221" s="36" t="s">
        <v>301</v>
      </c>
      <c r="J221" s="17">
        <v>1008660589</v>
      </c>
      <c r="K221" s="18" t="s">
        <v>706</v>
      </c>
      <c r="L221" s="11" t="s">
        <v>69</v>
      </c>
      <c r="M221" s="52" t="s">
        <v>740</v>
      </c>
      <c r="N221" s="11" t="s">
        <v>483</v>
      </c>
      <c r="O221" s="57">
        <v>5100</v>
      </c>
      <c r="P221" s="4" t="s">
        <v>521</v>
      </c>
      <c r="Q221" s="4" t="s">
        <v>522</v>
      </c>
      <c r="R221" s="61">
        <v>0</v>
      </c>
    </row>
    <row r="222" spans="1:18" ht="157.5">
      <c r="A222" s="16" t="s">
        <v>705</v>
      </c>
      <c r="B222" s="17" t="s">
        <v>709</v>
      </c>
      <c r="C222" s="6">
        <v>41305</v>
      </c>
      <c r="D222" s="18" t="s">
        <v>707</v>
      </c>
      <c r="E222" s="6">
        <v>41303</v>
      </c>
      <c r="F222" s="17">
        <v>2013</v>
      </c>
      <c r="G222" s="21" t="s">
        <v>727</v>
      </c>
      <c r="H222" s="17" t="s">
        <v>728</v>
      </c>
      <c r="I222" s="36" t="s">
        <v>302</v>
      </c>
      <c r="J222" s="17">
        <v>1008660589</v>
      </c>
      <c r="K222" s="18" t="s">
        <v>706</v>
      </c>
      <c r="L222" s="11" t="s">
        <v>303</v>
      </c>
      <c r="M222" s="52" t="s">
        <v>740</v>
      </c>
      <c r="N222" s="11" t="s">
        <v>484</v>
      </c>
      <c r="O222" s="57">
        <v>14960</v>
      </c>
      <c r="P222" s="4" t="s">
        <v>557</v>
      </c>
      <c r="Q222" s="4" t="s">
        <v>558</v>
      </c>
      <c r="R222" s="61">
        <v>17336</v>
      </c>
    </row>
    <row r="223" spans="1:18" ht="157.5">
      <c r="A223" s="16" t="s">
        <v>705</v>
      </c>
      <c r="B223" s="17" t="s">
        <v>709</v>
      </c>
      <c r="C223" s="6">
        <v>41305</v>
      </c>
      <c r="D223" s="18" t="s">
        <v>707</v>
      </c>
      <c r="E223" s="6">
        <v>41303</v>
      </c>
      <c r="F223" s="17">
        <v>2013</v>
      </c>
      <c r="G223" s="21" t="s">
        <v>727</v>
      </c>
      <c r="H223" s="17" t="s">
        <v>728</v>
      </c>
      <c r="I223" s="36" t="s">
        <v>302</v>
      </c>
      <c r="J223" s="17">
        <v>1008660589</v>
      </c>
      <c r="K223" s="18" t="s">
        <v>706</v>
      </c>
      <c r="L223" s="11" t="s">
        <v>304</v>
      </c>
      <c r="M223" s="52" t="s">
        <v>740</v>
      </c>
      <c r="N223" s="11" t="s">
        <v>485</v>
      </c>
      <c r="O223" s="57">
        <v>1349</v>
      </c>
      <c r="P223" s="4" t="s">
        <v>557</v>
      </c>
      <c r="Q223" s="4" t="s">
        <v>558</v>
      </c>
      <c r="R223" s="61">
        <v>1505.9</v>
      </c>
    </row>
    <row r="224" spans="1:18" ht="157.5">
      <c r="A224" s="16" t="s">
        <v>705</v>
      </c>
      <c r="B224" s="17" t="s">
        <v>709</v>
      </c>
      <c r="C224" s="6">
        <v>41305</v>
      </c>
      <c r="D224" s="18" t="s">
        <v>707</v>
      </c>
      <c r="E224" s="6">
        <v>41303</v>
      </c>
      <c r="F224" s="17">
        <v>2013</v>
      </c>
      <c r="G224" s="21" t="s">
        <v>727</v>
      </c>
      <c r="H224" s="17" t="s">
        <v>728</v>
      </c>
      <c r="I224" s="40" t="s">
        <v>599</v>
      </c>
      <c r="J224" s="17">
        <v>1008660589</v>
      </c>
      <c r="K224" s="18" t="s">
        <v>706</v>
      </c>
      <c r="L224" s="2" t="s">
        <v>603</v>
      </c>
      <c r="M224" s="52" t="s">
        <v>740</v>
      </c>
      <c r="N224" s="2" t="s">
        <v>606</v>
      </c>
      <c r="O224" s="59">
        <v>2350</v>
      </c>
      <c r="P224" s="3" t="s">
        <v>608</v>
      </c>
      <c r="Q224" s="3" t="s">
        <v>608</v>
      </c>
      <c r="R224" s="61">
        <v>2585</v>
      </c>
    </row>
    <row r="225" spans="1:18" ht="157.5">
      <c r="A225" s="16" t="s">
        <v>705</v>
      </c>
      <c r="B225" s="17" t="s">
        <v>709</v>
      </c>
      <c r="C225" s="6">
        <v>41305</v>
      </c>
      <c r="D225" s="18" t="s">
        <v>707</v>
      </c>
      <c r="E225" s="6">
        <v>41303</v>
      </c>
      <c r="F225" s="17">
        <v>2013</v>
      </c>
      <c r="G225" s="21" t="s">
        <v>727</v>
      </c>
      <c r="H225" s="17" t="s">
        <v>728</v>
      </c>
      <c r="I225" s="36" t="s">
        <v>305</v>
      </c>
      <c r="J225" s="17">
        <v>1008660589</v>
      </c>
      <c r="K225" s="18" t="s">
        <v>706</v>
      </c>
      <c r="L225" s="11" t="s">
        <v>306</v>
      </c>
      <c r="M225" s="52" t="s">
        <v>740</v>
      </c>
      <c r="N225" s="11" t="s">
        <v>486</v>
      </c>
      <c r="O225" s="57">
        <v>850</v>
      </c>
      <c r="P225" s="4" t="s">
        <v>550</v>
      </c>
      <c r="Q225" s="4">
        <v>41555</v>
      </c>
      <c r="R225" s="61">
        <v>0</v>
      </c>
    </row>
    <row r="226" spans="1:18" ht="157.5">
      <c r="A226" s="16" t="s">
        <v>705</v>
      </c>
      <c r="B226" s="17" t="s">
        <v>709</v>
      </c>
      <c r="C226" s="6">
        <v>41305</v>
      </c>
      <c r="D226" s="18" t="s">
        <v>707</v>
      </c>
      <c r="E226" s="6">
        <v>41303</v>
      </c>
      <c r="F226" s="17">
        <v>2013</v>
      </c>
      <c r="G226" s="21" t="s">
        <v>727</v>
      </c>
      <c r="H226" s="17" t="s">
        <v>728</v>
      </c>
      <c r="I226" s="36" t="s">
        <v>172</v>
      </c>
      <c r="J226" s="17">
        <v>1008660589</v>
      </c>
      <c r="K226" s="18" t="s">
        <v>706</v>
      </c>
      <c r="L226" s="11" t="s">
        <v>173</v>
      </c>
      <c r="M226" s="52" t="s">
        <v>740</v>
      </c>
      <c r="N226" s="11" t="s">
        <v>402</v>
      </c>
      <c r="O226" s="57">
        <v>4000</v>
      </c>
      <c r="P226" s="4" t="s">
        <v>561</v>
      </c>
      <c r="Q226" s="4" t="s">
        <v>562</v>
      </c>
      <c r="R226" s="61">
        <v>0</v>
      </c>
    </row>
    <row r="227" spans="1:18" ht="157.5">
      <c r="A227" s="16" t="s">
        <v>705</v>
      </c>
      <c r="B227" s="17" t="s">
        <v>709</v>
      </c>
      <c r="C227" s="6">
        <v>41305</v>
      </c>
      <c r="D227" s="18" t="s">
        <v>707</v>
      </c>
      <c r="E227" s="6">
        <v>41303</v>
      </c>
      <c r="F227" s="17">
        <v>2013</v>
      </c>
      <c r="G227" s="21" t="s">
        <v>727</v>
      </c>
      <c r="H227" s="17" t="s">
        <v>728</v>
      </c>
      <c r="I227" s="36" t="s">
        <v>19</v>
      </c>
      <c r="J227" s="17">
        <v>1008660589</v>
      </c>
      <c r="K227" s="18" t="s">
        <v>706</v>
      </c>
      <c r="L227" s="11" t="s">
        <v>20</v>
      </c>
      <c r="M227" s="52" t="s">
        <v>740</v>
      </c>
      <c r="N227" s="11" t="s">
        <v>316</v>
      </c>
      <c r="O227" s="57">
        <v>122291</v>
      </c>
      <c r="P227" s="4" t="s">
        <v>492</v>
      </c>
      <c r="Q227" s="4" t="s">
        <v>493</v>
      </c>
      <c r="R227" s="61">
        <v>122824.25</v>
      </c>
    </row>
    <row r="228" spans="1:18" ht="157.5">
      <c r="A228" s="16" t="s">
        <v>705</v>
      </c>
      <c r="B228" s="17" t="s">
        <v>709</v>
      </c>
      <c r="C228" s="6">
        <v>41305</v>
      </c>
      <c r="D228" s="18" t="s">
        <v>707</v>
      </c>
      <c r="E228" s="6">
        <v>41303</v>
      </c>
      <c r="F228" s="17">
        <v>2013</v>
      </c>
      <c r="G228" s="21" t="s">
        <v>727</v>
      </c>
      <c r="H228" s="17" t="s">
        <v>728</v>
      </c>
      <c r="I228" s="36" t="s">
        <v>610</v>
      </c>
      <c r="J228" s="17">
        <v>1008660589</v>
      </c>
      <c r="K228" s="18" t="s">
        <v>706</v>
      </c>
      <c r="L228" s="11" t="s">
        <v>611</v>
      </c>
      <c r="M228" s="55" t="s">
        <v>739</v>
      </c>
      <c r="N228" s="11" t="s">
        <v>612</v>
      </c>
      <c r="O228" s="57">
        <v>128250</v>
      </c>
      <c r="P228" s="4">
        <v>41316</v>
      </c>
      <c r="Q228" s="4">
        <v>42410</v>
      </c>
      <c r="R228" s="61">
        <v>0</v>
      </c>
    </row>
    <row r="229" spans="1:18" ht="157.5">
      <c r="A229" s="16" t="s">
        <v>705</v>
      </c>
      <c r="B229" s="17" t="s">
        <v>709</v>
      </c>
      <c r="C229" s="6">
        <v>41305</v>
      </c>
      <c r="D229" s="18" t="s">
        <v>707</v>
      </c>
      <c r="E229" s="6">
        <v>41303</v>
      </c>
      <c r="F229" s="17">
        <v>2013</v>
      </c>
      <c r="G229" s="21" t="s">
        <v>727</v>
      </c>
      <c r="H229" s="17" t="s">
        <v>728</v>
      </c>
      <c r="I229" s="36" t="s">
        <v>21</v>
      </c>
      <c r="J229" s="17">
        <v>1008660589</v>
      </c>
      <c r="K229" s="18" t="s">
        <v>706</v>
      </c>
      <c r="L229" s="11" t="s">
        <v>22</v>
      </c>
      <c r="M229" s="55" t="s">
        <v>739</v>
      </c>
      <c r="N229" s="11" t="s">
        <v>317</v>
      </c>
      <c r="O229" s="57">
        <v>44100</v>
      </c>
      <c r="P229" s="4" t="s">
        <v>494</v>
      </c>
      <c r="Q229" s="4" t="s">
        <v>495</v>
      </c>
      <c r="R229" s="64">
        <v>53361</v>
      </c>
    </row>
    <row r="230" spans="1:18" ht="157.5">
      <c r="A230" s="16" t="s">
        <v>705</v>
      </c>
      <c r="B230" s="17" t="s">
        <v>709</v>
      </c>
      <c r="C230" s="6">
        <v>41305</v>
      </c>
      <c r="D230" s="18" t="s">
        <v>707</v>
      </c>
      <c r="E230" s="6">
        <v>41303</v>
      </c>
      <c r="F230" s="17">
        <v>2013</v>
      </c>
      <c r="G230" s="21" t="s">
        <v>727</v>
      </c>
      <c r="H230" s="17" t="s">
        <v>728</v>
      </c>
      <c r="I230" s="36" t="s">
        <v>23</v>
      </c>
      <c r="J230" s="17">
        <v>1008660589</v>
      </c>
      <c r="K230" s="18" t="s">
        <v>706</v>
      </c>
      <c r="L230" s="11" t="s">
        <v>24</v>
      </c>
      <c r="M230" s="55" t="s">
        <v>739</v>
      </c>
      <c r="N230" s="11" t="s">
        <v>318</v>
      </c>
      <c r="O230" s="57">
        <v>54958.68</v>
      </c>
      <c r="P230" s="4" t="s">
        <v>496</v>
      </c>
      <c r="Q230" s="4" t="s">
        <v>497</v>
      </c>
      <c r="R230" s="61">
        <v>0</v>
      </c>
    </row>
    <row r="231" spans="1:18" ht="157.5">
      <c r="A231" s="16" t="s">
        <v>705</v>
      </c>
      <c r="B231" s="17" t="s">
        <v>709</v>
      </c>
      <c r="C231" s="6">
        <v>41305</v>
      </c>
      <c r="D231" s="18" t="s">
        <v>707</v>
      </c>
      <c r="E231" s="6">
        <v>41303</v>
      </c>
      <c r="F231" s="17">
        <v>2013</v>
      </c>
      <c r="G231" s="21" t="s">
        <v>727</v>
      </c>
      <c r="H231" s="17" t="s">
        <v>728</v>
      </c>
      <c r="I231" s="36" t="s">
        <v>29</v>
      </c>
      <c r="J231" s="17">
        <v>1008660589</v>
      </c>
      <c r="K231" s="18" t="s">
        <v>706</v>
      </c>
      <c r="L231" s="11" t="s">
        <v>30</v>
      </c>
      <c r="M231" s="55" t="s">
        <v>739</v>
      </c>
      <c r="N231" s="11" t="s">
        <v>321</v>
      </c>
      <c r="O231" s="57">
        <v>65057.85</v>
      </c>
      <c r="P231" s="4" t="s">
        <v>501</v>
      </c>
      <c r="Q231" s="4" t="s">
        <v>502</v>
      </c>
      <c r="R231" s="61">
        <v>0</v>
      </c>
    </row>
    <row r="232" spans="1:18" ht="157.5">
      <c r="A232" s="16" t="s">
        <v>705</v>
      </c>
      <c r="B232" s="17" t="s">
        <v>709</v>
      </c>
      <c r="C232" s="6">
        <v>41305</v>
      </c>
      <c r="D232" s="18" t="s">
        <v>707</v>
      </c>
      <c r="E232" s="6">
        <v>41303</v>
      </c>
      <c r="F232" s="17">
        <v>2013</v>
      </c>
      <c r="G232" s="21" t="s">
        <v>727</v>
      </c>
      <c r="H232" s="17" t="s">
        <v>728</v>
      </c>
      <c r="I232" s="36" t="s">
        <v>31</v>
      </c>
      <c r="J232" s="17">
        <v>1008660589</v>
      </c>
      <c r="K232" s="18" t="s">
        <v>706</v>
      </c>
      <c r="L232" s="11" t="s">
        <v>32</v>
      </c>
      <c r="M232" s="52" t="s">
        <v>740</v>
      </c>
      <c r="N232" s="11" t="s">
        <v>322</v>
      </c>
      <c r="O232" s="57">
        <v>72148</v>
      </c>
      <c r="P232" s="4" t="s">
        <v>503</v>
      </c>
      <c r="Q232" s="4" t="s">
        <v>504</v>
      </c>
      <c r="R232" s="61">
        <v>0</v>
      </c>
    </row>
    <row r="233" spans="1:18" ht="157.5">
      <c r="A233" s="16" t="s">
        <v>705</v>
      </c>
      <c r="B233" s="17" t="s">
        <v>709</v>
      </c>
      <c r="C233" s="6">
        <v>41305</v>
      </c>
      <c r="D233" s="18" t="s">
        <v>707</v>
      </c>
      <c r="E233" s="6">
        <v>41303</v>
      </c>
      <c r="F233" s="17">
        <v>2013</v>
      </c>
      <c r="G233" s="21" t="s">
        <v>727</v>
      </c>
      <c r="H233" s="17" t="s">
        <v>728</v>
      </c>
      <c r="I233" s="36" t="s">
        <v>0</v>
      </c>
      <c r="J233" s="17">
        <v>1008660589</v>
      </c>
      <c r="K233" s="18" t="s">
        <v>706</v>
      </c>
      <c r="L233" s="11" t="s">
        <v>1</v>
      </c>
      <c r="M233" s="55" t="s">
        <v>739</v>
      </c>
      <c r="N233" s="11" t="s">
        <v>309</v>
      </c>
      <c r="O233" s="57">
        <v>125000</v>
      </c>
      <c r="P233" s="4">
        <v>41456</v>
      </c>
      <c r="Q233" s="4">
        <v>41639</v>
      </c>
      <c r="R233" s="61">
        <v>0</v>
      </c>
    </row>
    <row r="234" spans="1:18" ht="157.5">
      <c r="A234" s="23" t="s">
        <v>705</v>
      </c>
      <c r="B234" s="24" t="s">
        <v>709</v>
      </c>
      <c r="C234" s="25">
        <v>41305</v>
      </c>
      <c r="D234" s="26" t="s">
        <v>707</v>
      </c>
      <c r="E234" s="25">
        <v>41303</v>
      </c>
      <c r="F234" s="24">
        <v>2013</v>
      </c>
      <c r="G234" s="27" t="s">
        <v>727</v>
      </c>
      <c r="H234" s="24" t="s">
        <v>728</v>
      </c>
      <c r="I234" s="38" t="s">
        <v>40</v>
      </c>
      <c r="J234" s="24">
        <v>1008660589</v>
      </c>
      <c r="K234" s="26" t="s">
        <v>706</v>
      </c>
      <c r="L234" s="28" t="s">
        <v>41</v>
      </c>
      <c r="M234" s="52" t="s">
        <v>740</v>
      </c>
      <c r="N234" s="28" t="s">
        <v>326</v>
      </c>
      <c r="O234" s="58">
        <v>87975</v>
      </c>
      <c r="P234" s="30" t="s">
        <v>501</v>
      </c>
      <c r="Q234" s="30" t="s">
        <v>507</v>
      </c>
      <c r="R234" s="62">
        <v>91546.5</v>
      </c>
    </row>
    <row r="235" spans="1:18" ht="157.5">
      <c r="A235" s="16" t="s">
        <v>705</v>
      </c>
      <c r="B235" s="17" t="s">
        <v>709</v>
      </c>
      <c r="C235" s="6">
        <v>41305</v>
      </c>
      <c r="D235" s="18" t="s">
        <v>707</v>
      </c>
      <c r="E235" s="6">
        <v>41303</v>
      </c>
      <c r="F235" s="17">
        <v>2013</v>
      </c>
      <c r="G235" s="21" t="s">
        <v>727</v>
      </c>
      <c r="H235" s="17" t="s">
        <v>728</v>
      </c>
      <c r="I235" s="36" t="s">
        <v>42</v>
      </c>
      <c r="J235" s="17">
        <v>1008660589</v>
      </c>
      <c r="K235" s="18" t="s">
        <v>706</v>
      </c>
      <c r="L235" s="11" t="s">
        <v>43</v>
      </c>
      <c r="M235" s="52" t="s">
        <v>740</v>
      </c>
      <c r="N235" s="11" t="s">
        <v>327</v>
      </c>
      <c r="O235" s="57">
        <v>140399.28</v>
      </c>
      <c r="P235" s="4" t="s">
        <v>508</v>
      </c>
      <c r="Q235" s="4" t="s">
        <v>509</v>
      </c>
      <c r="R235" s="61">
        <v>0</v>
      </c>
    </row>
    <row r="236" spans="1:18" ht="157.5">
      <c r="A236" s="16" t="s">
        <v>705</v>
      </c>
      <c r="B236" s="17" t="s">
        <v>709</v>
      </c>
      <c r="C236" s="6">
        <v>41305</v>
      </c>
      <c r="D236" s="18" t="s">
        <v>707</v>
      </c>
      <c r="E236" s="6">
        <v>41303</v>
      </c>
      <c r="F236" s="17">
        <v>2013</v>
      </c>
      <c r="G236" s="21" t="s">
        <v>727</v>
      </c>
      <c r="H236" s="17" t="s">
        <v>728</v>
      </c>
      <c r="I236" s="36" t="s">
        <v>44</v>
      </c>
      <c r="J236" s="17">
        <v>1008660589</v>
      </c>
      <c r="K236" s="18" t="s">
        <v>706</v>
      </c>
      <c r="L236" s="11" t="s">
        <v>45</v>
      </c>
      <c r="M236" s="52" t="s">
        <v>740</v>
      </c>
      <c r="N236" s="11" t="s">
        <v>328</v>
      </c>
      <c r="O236" s="57">
        <v>141341</v>
      </c>
      <c r="P236" s="4" t="s">
        <v>510</v>
      </c>
      <c r="Q236" s="4" t="s">
        <v>509</v>
      </c>
      <c r="R236" s="61">
        <v>0</v>
      </c>
    </row>
    <row r="237" spans="1:18" ht="157.5">
      <c r="A237" s="16" t="s">
        <v>705</v>
      </c>
      <c r="B237" s="17" t="s">
        <v>709</v>
      </c>
      <c r="C237" s="6">
        <v>41305</v>
      </c>
      <c r="D237" s="18" t="s">
        <v>707</v>
      </c>
      <c r="E237" s="6">
        <v>41303</v>
      </c>
      <c r="F237" s="17">
        <v>2013</v>
      </c>
      <c r="G237" s="21" t="s">
        <v>727</v>
      </c>
      <c r="H237" s="17" t="s">
        <v>728</v>
      </c>
      <c r="I237" s="36" t="s">
        <v>46</v>
      </c>
      <c r="J237" s="17">
        <v>1008660589</v>
      </c>
      <c r="K237" s="18" t="s">
        <v>706</v>
      </c>
      <c r="L237" s="11" t="s">
        <v>47</v>
      </c>
      <c r="M237" s="52" t="s">
        <v>740</v>
      </c>
      <c r="N237" s="11" t="s">
        <v>329</v>
      </c>
      <c r="O237" s="57">
        <v>141926.4</v>
      </c>
      <c r="P237" s="4" t="s">
        <v>511</v>
      </c>
      <c r="Q237" s="4" t="s">
        <v>509</v>
      </c>
      <c r="R237" s="61">
        <v>0</v>
      </c>
    </row>
    <row r="238" spans="1:18" ht="157.5">
      <c r="A238" s="16" t="s">
        <v>705</v>
      </c>
      <c r="B238" s="17" t="s">
        <v>709</v>
      </c>
      <c r="C238" s="6">
        <v>41305</v>
      </c>
      <c r="D238" s="18" t="s">
        <v>707</v>
      </c>
      <c r="E238" s="6">
        <v>41303</v>
      </c>
      <c r="F238" s="17">
        <v>2013</v>
      </c>
      <c r="G238" s="21" t="s">
        <v>727</v>
      </c>
      <c r="H238" s="17" t="s">
        <v>728</v>
      </c>
      <c r="I238" s="36" t="s">
        <v>48</v>
      </c>
      <c r="J238" s="17">
        <v>1008660589</v>
      </c>
      <c r="K238" s="18" t="s">
        <v>706</v>
      </c>
      <c r="L238" s="11" t="s">
        <v>49</v>
      </c>
      <c r="M238" s="55" t="s">
        <v>739</v>
      </c>
      <c r="N238" s="11" t="s">
        <v>330</v>
      </c>
      <c r="O238" s="57">
        <v>74700</v>
      </c>
      <c r="P238" s="4" t="s">
        <v>512</v>
      </c>
      <c r="Q238" s="4" t="s">
        <v>513</v>
      </c>
      <c r="R238" s="61">
        <v>0</v>
      </c>
    </row>
    <row r="239" spans="1:18" ht="88.5" customHeight="1">
      <c r="A239" s="16" t="s">
        <v>705</v>
      </c>
      <c r="B239" s="17" t="s">
        <v>709</v>
      </c>
      <c r="C239" s="6">
        <v>41305</v>
      </c>
      <c r="D239" s="18" t="s">
        <v>707</v>
      </c>
      <c r="E239" s="6">
        <v>41303</v>
      </c>
      <c r="F239" s="17">
        <v>2013</v>
      </c>
      <c r="G239" s="21" t="s">
        <v>727</v>
      </c>
      <c r="H239" s="17" t="s">
        <v>728</v>
      </c>
      <c r="I239" s="41" t="s">
        <v>50</v>
      </c>
      <c r="J239" s="17">
        <v>1008660589</v>
      </c>
      <c r="K239" s="18" t="s">
        <v>706</v>
      </c>
      <c r="L239" s="12" t="s">
        <v>51</v>
      </c>
      <c r="M239" s="55" t="s">
        <v>739</v>
      </c>
      <c r="N239" s="12" t="s">
        <v>331</v>
      </c>
      <c r="O239" s="60">
        <v>49459.04</v>
      </c>
      <c r="P239" s="32">
        <v>41456</v>
      </c>
      <c r="Q239" s="32">
        <v>41639</v>
      </c>
      <c r="R239" s="66">
        <v>49459.04</v>
      </c>
    </row>
    <row r="240" spans="1:18" ht="157.5">
      <c r="A240" s="16" t="s">
        <v>705</v>
      </c>
      <c r="B240" s="17" t="s">
        <v>709</v>
      </c>
      <c r="C240" s="6">
        <v>41305</v>
      </c>
      <c r="D240" s="18" t="s">
        <v>707</v>
      </c>
      <c r="E240" s="6">
        <v>41303</v>
      </c>
      <c r="F240" s="17">
        <v>2013</v>
      </c>
      <c r="G240" s="21" t="s">
        <v>727</v>
      </c>
      <c r="H240" s="17" t="s">
        <v>728</v>
      </c>
      <c r="I240" s="36" t="s">
        <v>52</v>
      </c>
      <c r="J240" s="17">
        <v>1008660589</v>
      </c>
      <c r="K240" s="18" t="s">
        <v>706</v>
      </c>
      <c r="L240" s="11" t="s">
        <v>53</v>
      </c>
      <c r="M240" s="55" t="s">
        <v>739</v>
      </c>
      <c r="N240" s="11" t="s">
        <v>332</v>
      </c>
      <c r="O240" s="57">
        <v>91145.04</v>
      </c>
      <c r="P240" s="4" t="s">
        <v>514</v>
      </c>
      <c r="Q240" s="4" t="s">
        <v>515</v>
      </c>
      <c r="R240" s="61">
        <v>0</v>
      </c>
    </row>
    <row r="241" spans="1:18" ht="157.5">
      <c r="A241" s="16" t="s">
        <v>705</v>
      </c>
      <c r="B241" s="17" t="s">
        <v>709</v>
      </c>
      <c r="C241" s="6">
        <v>41305</v>
      </c>
      <c r="D241" s="18" t="s">
        <v>707</v>
      </c>
      <c r="E241" s="6">
        <v>41303</v>
      </c>
      <c r="F241" s="17">
        <v>2013</v>
      </c>
      <c r="G241" s="21" t="s">
        <v>727</v>
      </c>
      <c r="H241" s="17" t="s">
        <v>728</v>
      </c>
      <c r="I241" s="48">
        <v>5139792289</v>
      </c>
      <c r="J241" s="50">
        <v>1008660589</v>
      </c>
      <c r="K241" s="49" t="s">
        <v>706</v>
      </c>
      <c r="L241" s="53" t="s">
        <v>703</v>
      </c>
      <c r="M241" s="56" t="s">
        <v>739</v>
      </c>
      <c r="N241" s="53" t="s">
        <v>609</v>
      </c>
      <c r="O241" s="67">
        <v>60000</v>
      </c>
      <c r="P241" s="51">
        <v>41426</v>
      </c>
      <c r="Q241" s="51">
        <v>42369</v>
      </c>
      <c r="R241" s="68">
        <v>20000</v>
      </c>
    </row>
    <row r="242" spans="1:18" ht="157.5">
      <c r="A242" s="16" t="s">
        <v>705</v>
      </c>
      <c r="B242" s="17" t="s">
        <v>709</v>
      </c>
      <c r="C242" s="6">
        <v>41305</v>
      </c>
      <c r="D242" s="18" t="s">
        <v>707</v>
      </c>
      <c r="E242" s="6">
        <v>41303</v>
      </c>
      <c r="F242" s="17">
        <v>2013</v>
      </c>
      <c r="G242" s="21" t="s">
        <v>727</v>
      </c>
      <c r="H242" s="17" t="s">
        <v>728</v>
      </c>
      <c r="I242" s="36" t="s">
        <v>741</v>
      </c>
      <c r="J242" s="17">
        <v>1008660589</v>
      </c>
      <c r="K242" s="18" t="s">
        <v>706</v>
      </c>
      <c r="L242" s="11" t="s">
        <v>742</v>
      </c>
      <c r="M242" s="55" t="s">
        <v>743</v>
      </c>
      <c r="N242" s="11"/>
      <c r="O242" s="69">
        <v>0</v>
      </c>
      <c r="P242" s="11"/>
      <c r="Q242" s="11"/>
      <c r="R242" s="70">
        <v>0</v>
      </c>
    </row>
  </sheetData>
  <sheetProtection/>
  <hyperlinks>
    <hyperlink ref="G17" r:id="rId1" display="http://www.inea.it/documents/10179/171264/datasetAppaltiL190.xml"/>
    <hyperlink ref="G3:G241" r:id="rId2" display="http://www.inea.it/documents/10179/171264/datasetAppaltiL190.xml"/>
    <hyperlink ref="G172" r:id="rId3" display="http://www.inea.it/documents/10179/171264/datasetAppaltiL190.xml"/>
    <hyperlink ref="G242" r:id="rId4" display="http://www.inea.it/documents/10179/171264/datasetAppaltiL190.xml"/>
  </hyperlinks>
  <printOptions/>
  <pageMargins left="0.7" right="0.7" top="0.75" bottom="0.75" header="0.3" footer="0.3"/>
  <pageSetup horizontalDpi="600" verticalDpi="600" orientation="landscape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E10:G12"/>
  <sheetViews>
    <sheetView zoomScalePageLayoutView="0" workbookViewId="0" topLeftCell="A1">
      <selection activeCell="G13" sqref="G13"/>
    </sheetView>
  </sheetViews>
  <sheetFormatPr defaultColWidth="9.140625" defaultRowHeight="15"/>
  <sheetData>
    <row r="10" spans="5:7" ht="15">
      <c r="E10">
        <v>10800</v>
      </c>
      <c r="G10">
        <v>11520</v>
      </c>
    </row>
    <row r="11" spans="5:7" ht="15">
      <c r="E11">
        <f>E10/24</f>
        <v>450</v>
      </c>
      <c r="G11">
        <f>G10/24</f>
        <v>480</v>
      </c>
    </row>
    <row r="12" spans="5:7" ht="15">
      <c r="E12">
        <f>E11*7</f>
        <v>3150</v>
      </c>
      <c r="G12">
        <f>G11*5</f>
        <v>2400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Olidata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Ilaria Blotti</dc:creator>
  <cp:keywords/>
  <dc:description/>
  <cp:lastModifiedBy>Federica Giralico</cp:lastModifiedBy>
  <cp:lastPrinted>2014-01-23T10:07:58Z</cp:lastPrinted>
  <dcterms:created xsi:type="dcterms:W3CDTF">2014-01-13T10:41:32Z</dcterms:created>
  <dcterms:modified xsi:type="dcterms:W3CDTF">2014-02-04T12:25:55Z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