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6" yWindow="-36" windowWidth="7500" windowHeight="8436" tabRatio="887"/>
  </bookViews>
  <sheets>
    <sheet name="a1" sheetId="711" r:id="rId1"/>
    <sheet name="a2" sheetId="712" r:id="rId2"/>
    <sheet name="a3" sheetId="713" r:id="rId3"/>
    <sheet name="a4" sheetId="714" r:id="rId4"/>
    <sheet name="a5" sheetId="715" r:id="rId5"/>
    <sheet name="a6" sheetId="690" r:id="rId6"/>
    <sheet name="a7" sheetId="708" r:id="rId7"/>
    <sheet name="a8" sheetId="696" r:id="rId8"/>
    <sheet name="a9" sheetId="697" r:id="rId9"/>
    <sheet name="a10" sheetId="700" r:id="rId10"/>
    <sheet name="a11" sheetId="691" r:id="rId11"/>
    <sheet name="a12" sheetId="692" r:id="rId12"/>
    <sheet name="a13" sheetId="693" r:id="rId13"/>
    <sheet name="a14" sheetId="694" r:id="rId14"/>
    <sheet name="a15" sheetId="695" r:id="rId15"/>
    <sheet name="a16" sheetId="710" r:id="rId16"/>
    <sheet name="a17" sheetId="702" r:id="rId17"/>
    <sheet name="a18" sheetId="709" r:id="rId18"/>
    <sheet name="a19" sheetId="703" r:id="rId19"/>
    <sheet name="a20" sheetId="704" r:id="rId20"/>
    <sheet name="a21" sheetId="705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2011" localSheetId="17" hidden="1">#REF!</definedName>
    <definedName name="_2011" localSheetId="8" hidden="1">#REF!</definedName>
    <definedName name="_2011" hidden="1">#REF!</definedName>
    <definedName name="_xlnm._FilterDatabase" localSheetId="14" hidden="1">'a15'!$A$4:$C$4</definedName>
    <definedName name="_Key1" localSheetId="17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255</definedName>
    <definedName name="_Regression_Int" hidden="1">1</definedName>
    <definedName name="_Sort" localSheetId="17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8">[1]Sheet1!$C$30</definedName>
    <definedName name="a">[1]Sheet1!$C$30</definedName>
    <definedName name="Anno" localSheetId="7">'[2]1.01.1'!$C$3</definedName>
    <definedName name="Anno">'[2]1.01.1'!$C$3</definedName>
    <definedName name="_xlnm.Print_Area" localSheetId="13">'a14'!$A$1:$C$453</definedName>
    <definedName name="_xlnm.Print_Area" localSheetId="14">'a15'!$A$1:$C$341</definedName>
    <definedName name="_xlnm.Print_Area" localSheetId="19">'a20'!#REF!</definedName>
    <definedName name="_xlnm.Print_Area" localSheetId="4">'a5'!$A$1:$L$470</definedName>
    <definedName name="Area_stampa_MI" localSheetId="17">#REF!</definedName>
    <definedName name="Area_stampa_MI" localSheetId="7">#REF!</definedName>
    <definedName name="Area_stampa_MI" localSheetId="8">#REF!</definedName>
    <definedName name="Area_stampa_MI">#REF!</definedName>
    <definedName name="ASSOLUTI" localSheetId="17">#REF!</definedName>
    <definedName name="ASSOLUTI" localSheetId="8">#REF!</definedName>
    <definedName name="ASSOLUTI">#REF!</definedName>
    <definedName name="com" localSheetId="17">#REF!</definedName>
    <definedName name="com" localSheetId="8">#REF!</definedName>
    <definedName name="com">#REF!</definedName>
    <definedName name="confr.azi.cens" localSheetId="17">[3]confronti!#REF!</definedName>
    <definedName name="confr.azi.cens" localSheetId="8">[3]confronti!#REF!</definedName>
    <definedName name="confr.azi.cens">[3]confronti!#REF!</definedName>
    <definedName name="confr.ric.prev.94" localSheetId="17">[3]confronti!#REF!</definedName>
    <definedName name="confr.ric.prev.94" localSheetId="8">[3]confronti!#REF!</definedName>
    <definedName name="confr.ric.prev.94">[3]confronti!#REF!</definedName>
    <definedName name="confr.sup.uba">[4]confronti!$A$1:$K$35</definedName>
    <definedName name="CRF_CountryName">[5]Sheet1!$C$4</definedName>
    <definedName name="CRF_InventoryYear">[5]Sheet1!$C$6</definedName>
    <definedName name="CRF_Submission">[5]Sheet1!$C$30</definedName>
    <definedName name="CRF_Summary2_Dyn10" localSheetId="17">#REF!</definedName>
    <definedName name="CRF_Summary2_Dyn10" localSheetId="8">#REF!</definedName>
    <definedName name="CRF_Summary2_Dyn10">#REF!</definedName>
    <definedName name="CRF_Summary2_Dyn11" localSheetId="17">#REF!</definedName>
    <definedName name="CRF_Summary2_Dyn11" localSheetId="8">#REF!</definedName>
    <definedName name="CRF_Summary2_Dyn11">#REF!</definedName>
    <definedName name="CRF_Summary2_Dyn12" localSheetId="17">#REF!</definedName>
    <definedName name="CRF_Summary2_Dyn12" localSheetId="8">#REF!</definedName>
    <definedName name="CRF_Summary2_Dyn12">#REF!</definedName>
    <definedName name="CRF_Summary2_Dyn13" localSheetId="8">#REF!</definedName>
    <definedName name="CRF_Summary2_Dyn13">#REF!</definedName>
    <definedName name="CRF_Summary2_Dyn14" localSheetId="8">#REF!</definedName>
    <definedName name="CRF_Summary2_Dyn14">#REF!</definedName>
    <definedName name="CRF_Summary2_Dyn15" localSheetId="8">#REF!</definedName>
    <definedName name="CRF_Summary2_Dyn15">#REF!</definedName>
    <definedName name="CRF_Summary2_Dyn16" localSheetId="8">#REF!</definedName>
    <definedName name="CRF_Summary2_Dyn16">#REF!</definedName>
    <definedName name="CRF_Summary2_DynA41" localSheetId="8">#REF!</definedName>
    <definedName name="CRF_Summary2_DynA41">#REF!</definedName>
    <definedName name="CRF_Summary2_Main1" localSheetId="8">#REF!</definedName>
    <definedName name="CRF_Summary2_Main1">#REF!</definedName>
    <definedName name="CRF_Summary2_Main2" localSheetId="8">#REF!</definedName>
    <definedName name="CRF_Summary2_Main2">#REF!</definedName>
    <definedName name="CRF_Summary2_Main3" localSheetId="8">#REF!</definedName>
    <definedName name="CRF_Summary2_Main3">#REF!</definedName>
    <definedName name="CRF_Table10s1_Dyn12" localSheetId="8">[6]Table10s1!#REF!</definedName>
    <definedName name="CRF_Table10s1_Dyn12">[6]Table10s1!#REF!</definedName>
    <definedName name="CRF_Table10s1_Dyn13" localSheetId="8">[6]Table10s1!#REF!</definedName>
    <definedName name="CRF_Table10s1_Dyn13">[6]Table10s1!#REF!</definedName>
    <definedName name="CRF_Table10s1_Dyn14">[6]Table10s1!#REF!</definedName>
    <definedName name="CRF_Table10s1_Dyn15">[6]Table10s1!#REF!</definedName>
    <definedName name="CRF_Table10s1_Dyn16">[6]Table10s1!#REF!</definedName>
    <definedName name="CRF_Table10s1_Dyn17">[6]Table10s1!#REF!</definedName>
    <definedName name="CRF_Table10s1_Dyn18">[6]Table10s1!#REF!</definedName>
    <definedName name="CRF_Table10s1_Dyn19">[6]Table10s1!#REF!</definedName>
    <definedName name="CRF_Table10s1_Dyn20">[6]Table10s1!#REF!</definedName>
    <definedName name="CRF_Table10s1_Dyn21">[6]Table10s1!#REF!</definedName>
    <definedName name="CRF_Table10s1_Dyn22">[6]Table10s1!#REF!</definedName>
    <definedName name="CRF_Table10s2_Dyn10" localSheetId="17">#REF!</definedName>
    <definedName name="CRF_Table10s2_Dyn10" localSheetId="8">#REF!</definedName>
    <definedName name="CRF_Table10s2_Dyn10">#REF!</definedName>
    <definedName name="CRF_Table10s2_Dyn11" localSheetId="17">#REF!</definedName>
    <definedName name="CRF_Table10s2_Dyn11" localSheetId="8">#REF!</definedName>
    <definedName name="CRF_Table10s2_Dyn11">#REF!</definedName>
    <definedName name="CRF_Table10s2_Dyn12" localSheetId="17">#REF!</definedName>
    <definedName name="CRF_Table10s2_Dyn12" localSheetId="8">#REF!</definedName>
    <definedName name="CRF_Table10s2_Dyn12">#REF!</definedName>
    <definedName name="CRF_Table10s2_Dyn13" localSheetId="8">#REF!</definedName>
    <definedName name="CRF_Table10s2_Dyn13">#REF!</definedName>
    <definedName name="CRF_Table10s2_Dyn14" localSheetId="8">#REF!</definedName>
    <definedName name="CRF_Table10s2_Dyn14">#REF!</definedName>
    <definedName name="CRF_Table10s2_Dyn15" localSheetId="8">#REF!</definedName>
    <definedName name="CRF_Table10s2_Dyn15">#REF!</definedName>
    <definedName name="CRF_Table10s2_Dyn16" localSheetId="8">#REF!</definedName>
    <definedName name="CRF_Table10s2_Dyn16">#REF!</definedName>
    <definedName name="CRF_Table10s2_Dyn17" localSheetId="8">#REF!</definedName>
    <definedName name="CRF_Table10s2_Dyn17">#REF!</definedName>
    <definedName name="CRF_Table10s2_Dyn18" localSheetId="8">#REF!</definedName>
    <definedName name="CRF_Table10s2_Dyn18">#REF!</definedName>
    <definedName name="CRF_Table10s2_Dyn19" localSheetId="8">#REF!</definedName>
    <definedName name="CRF_Table10s2_Dyn19">#REF!</definedName>
    <definedName name="CRF_Table10s2_Dyn20" localSheetId="8">#REF!</definedName>
    <definedName name="CRF_Table10s2_Dyn20">#REF!</definedName>
    <definedName name="CRF_Table10s2_Dyn21" localSheetId="8">#REF!</definedName>
    <definedName name="CRF_Table10s2_Dyn21">#REF!</definedName>
    <definedName name="CRF_Table10s2_Dyn22" localSheetId="8">#REF!</definedName>
    <definedName name="CRF_Table10s2_Dyn22">#REF!</definedName>
    <definedName name="CRF_Table10s2_DynA46" localSheetId="8">#REF!</definedName>
    <definedName name="CRF_Table10s2_DynA46">#REF!</definedName>
    <definedName name="CRF_Table10s2_Main" localSheetId="8">#REF!</definedName>
    <definedName name="CRF_Table10s2_Main">#REF!</definedName>
    <definedName name="CRF_Table10s3_Dyn10" localSheetId="8">#REF!</definedName>
    <definedName name="CRF_Table10s3_Dyn10">#REF!</definedName>
    <definedName name="CRF_Table10s3_Dyn11" localSheetId="8">#REF!</definedName>
    <definedName name="CRF_Table10s3_Dyn11">#REF!</definedName>
    <definedName name="CRF_Table10s3_Dyn12" localSheetId="8">#REF!</definedName>
    <definedName name="CRF_Table10s3_Dyn12">#REF!</definedName>
    <definedName name="CRF_Table10s3_Dyn13" localSheetId="8">#REF!</definedName>
    <definedName name="CRF_Table10s3_Dyn13">#REF!</definedName>
    <definedName name="CRF_Table10s3_Dyn14" localSheetId="8">#REF!</definedName>
    <definedName name="CRF_Table10s3_Dyn14">#REF!</definedName>
    <definedName name="CRF_Table10s3_Dyn15" localSheetId="8">#REF!</definedName>
    <definedName name="CRF_Table10s3_Dyn15">#REF!</definedName>
    <definedName name="CRF_Table10s3_Dyn16" localSheetId="8">#REF!</definedName>
    <definedName name="CRF_Table10s3_Dyn16">#REF!</definedName>
    <definedName name="CRF_Table10s3_Dyn17" localSheetId="8">#REF!</definedName>
    <definedName name="CRF_Table10s3_Dyn17">#REF!</definedName>
    <definedName name="CRF_Table10s3_Dyn18" localSheetId="8">#REF!</definedName>
    <definedName name="CRF_Table10s3_Dyn18">#REF!</definedName>
    <definedName name="CRF_Table10s3_Dyn19" localSheetId="8">#REF!</definedName>
    <definedName name="CRF_Table10s3_Dyn19">#REF!</definedName>
    <definedName name="CRF_Table10s3_Dyn20" localSheetId="8">#REF!</definedName>
    <definedName name="CRF_Table10s3_Dyn20">#REF!</definedName>
    <definedName name="CRF_Table10s3_Dyn21" localSheetId="8">#REF!</definedName>
    <definedName name="CRF_Table10s3_Dyn21">#REF!</definedName>
    <definedName name="CRF_Table10s3_Dyn22" localSheetId="8">#REF!</definedName>
    <definedName name="CRF_Table10s3_Dyn22">#REF!</definedName>
    <definedName name="CRF_Table10s3_DynA46" localSheetId="8">#REF!</definedName>
    <definedName name="CRF_Table10s3_DynA46">#REF!</definedName>
    <definedName name="CRF_Table10s3_Main" localSheetId="8">#REF!</definedName>
    <definedName name="CRF_Table10s3_Main">#REF!</definedName>
    <definedName name="CRF_Table10s5_Main1" localSheetId="8">#REF!</definedName>
    <definedName name="CRF_Table10s5_Main1">#REF!</definedName>
    <definedName name="CRF_Table10s5_Main2" localSheetId="8">#REF!</definedName>
    <definedName name="CRF_Table10s5_Main2">#REF!</definedName>
    <definedName name="d">[1]Sheet1!$C$30</definedName>
    <definedName name="dfd" localSheetId="17" hidden="1">#REF!</definedName>
    <definedName name="dfd" hidden="1">#REF!</definedName>
    <definedName name="dfdf" localSheetId="17">#REF!</definedName>
    <definedName name="dfdf">#REF!</definedName>
    <definedName name="DIFFERENZE" localSheetId="17">#REF!</definedName>
    <definedName name="DIFFERENZE" localSheetId="8">#REF!</definedName>
    <definedName name="DIFFERENZE">#REF!</definedName>
    <definedName name="dop" localSheetId="17">[7]Abruzzo!#REF!</definedName>
    <definedName name="dop" localSheetId="8">[7]Abruzzo!#REF!</definedName>
    <definedName name="dop">[7]Abruzzo!#REF!</definedName>
    <definedName name="f_abruzzo" localSheetId="17">[8]Abruzzo!#REF!</definedName>
    <definedName name="f_abruzzo" localSheetId="7">[8]Abruzzo!#REF!</definedName>
    <definedName name="f_abruzzo" localSheetId="8">[8]Abruzzo!#REF!</definedName>
    <definedName name="f_abruzzo">[8]Abruzzo!#REF!</definedName>
    <definedName name="f_basilicata" localSheetId="17">[8]Basilicata!#REF!</definedName>
    <definedName name="f_basilicata" localSheetId="7">[8]Basilicata!#REF!</definedName>
    <definedName name="f_basilicata">[8]Basilicata!#REF!</definedName>
    <definedName name="f_bolzano" localSheetId="17">[8]Bolzano!#REF!</definedName>
    <definedName name="f_bolzano" localSheetId="7">[8]Bolzano!#REF!</definedName>
    <definedName name="f_bolzano">[8]Bolzano!#REF!</definedName>
    <definedName name="f_calabria" localSheetId="7">[8]Calabria!#REF!</definedName>
    <definedName name="f_calabria">[8]Calabria!#REF!</definedName>
    <definedName name="f_campania" localSheetId="7">[8]Campania!#REF!</definedName>
    <definedName name="f_campania">[8]Campania!#REF!</definedName>
    <definedName name="f_centro" localSheetId="7">[8]Centro!#REF!</definedName>
    <definedName name="f_centro">[8]Centro!#REF!</definedName>
    <definedName name="f_emiliaromagna" localSheetId="7">'[8]Emilia Romagna'!#REF!</definedName>
    <definedName name="f_emiliaromagna">'[8]Emilia Romagna'!#REF!</definedName>
    <definedName name="f_friuli" localSheetId="7">[8]Friuli!#REF!</definedName>
    <definedName name="f_friuli">[8]Friuli!#REF!</definedName>
    <definedName name="f_italia" localSheetId="7">[8]ITALIA!#REF!</definedName>
    <definedName name="f_italia">[8]ITALIA!#REF!</definedName>
    <definedName name="f_lazio" localSheetId="7">[8]Lazio!#REF!</definedName>
    <definedName name="f_lazio">[8]Lazio!#REF!</definedName>
    <definedName name="f_liguria" localSheetId="7">[8]Liguria!#REF!</definedName>
    <definedName name="f_liguria">[8]Liguria!#REF!</definedName>
    <definedName name="f_lombardia" localSheetId="7">[8]Lombardia!#REF!</definedName>
    <definedName name="f_lombardia">[8]Lombardia!#REF!</definedName>
    <definedName name="f_marche" localSheetId="7">[8]Marche!#REF!</definedName>
    <definedName name="f_marche">[8]Marche!#REF!</definedName>
    <definedName name="f_mezzogiorno" localSheetId="7">[8]Mezzogiorno!#REF!</definedName>
    <definedName name="f_mezzogiorno">[8]Mezzogiorno!#REF!</definedName>
    <definedName name="f_molise" localSheetId="7">[8]Molise!#REF!</definedName>
    <definedName name="f_molise">[8]Molise!#REF!</definedName>
    <definedName name="f_nord" localSheetId="7">[8]Nord!#REF!</definedName>
    <definedName name="f_nord">[8]Nord!#REF!</definedName>
    <definedName name="f_nordest" localSheetId="7">'[8]Nord-Est'!#REF!</definedName>
    <definedName name="f_nordest">'[8]Nord-Est'!#REF!</definedName>
    <definedName name="f_nordovest" localSheetId="7">'[8]Nord-Ovest'!#REF!</definedName>
    <definedName name="f_nordovest">'[8]Nord-Ovest'!#REF!</definedName>
    <definedName name="f_piemonte" localSheetId="7">[8]Piemonte!#REF!</definedName>
    <definedName name="f_piemonte">[8]Piemonte!#REF!</definedName>
    <definedName name="f_puglia" localSheetId="7">[8]Puglia!#REF!</definedName>
    <definedName name="f_puglia">[8]Puglia!#REF!</definedName>
    <definedName name="f_sardegna" localSheetId="7">[8]Sardegna!#REF!</definedName>
    <definedName name="f_sardegna">[8]Sardegna!#REF!</definedName>
    <definedName name="f_sicilia" localSheetId="7">[8]Sicilia!#REF!</definedName>
    <definedName name="f_sicilia">[8]Sicilia!#REF!</definedName>
    <definedName name="f_toscana" localSheetId="7">[8]Toscana!#REF!</definedName>
    <definedName name="f_toscana">[8]Toscana!#REF!</definedName>
    <definedName name="f_trentino" localSheetId="7">[8]Trentino!#REF!</definedName>
    <definedName name="f_trentino">[8]Trentino!#REF!</definedName>
    <definedName name="f_trento" localSheetId="7">[8]Trento!#REF!</definedName>
    <definedName name="f_trento">[8]Trento!#REF!</definedName>
    <definedName name="f_umbria" localSheetId="7">[8]Umbria!#REF!</definedName>
    <definedName name="f_umbria">[8]Umbria!#REF!</definedName>
    <definedName name="f_valleaosta" localSheetId="7">'[8]Valle d''Aosta'!#REF!</definedName>
    <definedName name="f_valleaosta">'[8]Valle d''Aosta'!#REF!</definedName>
    <definedName name="f_veneto" localSheetId="7">[8]Veneto!#REF!</definedName>
    <definedName name="f_veneto">[8]Veneto!#REF!</definedName>
    <definedName name="i" localSheetId="17">#REF!</definedName>
    <definedName name="i">#REF!</definedName>
    <definedName name="igp">'[9]1.01.1'!$C$3</definedName>
    <definedName name="lop" localSheetId="17">[10]confronti!#REF!</definedName>
    <definedName name="lop" localSheetId="8">[10]confronti!#REF!</definedName>
    <definedName name="lop">[10]confronti!#REF!</definedName>
    <definedName name="LOP.XLS" localSheetId="17">#REF!</definedName>
    <definedName name="LOP.XLS" localSheetId="8">#REF!</definedName>
    <definedName name="LOP.XLS">#REF!</definedName>
    <definedName name="m_abruzzo" localSheetId="17">[8]Abruzzo!#REF!</definedName>
    <definedName name="m_abruzzo" localSheetId="7">[8]Abruzzo!#REF!</definedName>
    <definedName name="m_abruzzo" localSheetId="8">[8]Abruzzo!#REF!</definedName>
    <definedName name="m_abruzzo">[8]Abruzzo!#REF!</definedName>
    <definedName name="m_basilicata" localSheetId="17">[8]Basilicata!#REF!</definedName>
    <definedName name="m_basilicata" localSheetId="7">[8]Basilicata!#REF!</definedName>
    <definedName name="m_basilicata">[8]Basilicata!#REF!</definedName>
    <definedName name="m_bolzano" localSheetId="17">[8]Bolzano!#REF!</definedName>
    <definedName name="m_bolzano" localSheetId="7">[8]Bolzano!#REF!</definedName>
    <definedName name="m_bolzano">[8]Bolzano!#REF!</definedName>
    <definedName name="m_calabria" localSheetId="17">[8]Calabria!#REF!</definedName>
    <definedName name="m_calabria" localSheetId="7">[8]Calabria!#REF!</definedName>
    <definedName name="m_calabria">[8]Calabria!#REF!</definedName>
    <definedName name="m_campania" localSheetId="17">[8]Campania!#REF!</definedName>
    <definedName name="m_campania" localSheetId="7">[8]Campania!#REF!</definedName>
    <definedName name="m_campania">[8]Campania!#REF!</definedName>
    <definedName name="m_centro" localSheetId="7">[8]Centro!#REF!</definedName>
    <definedName name="m_centro">[8]Centro!#REF!</definedName>
    <definedName name="m_emiliaromagna" localSheetId="7">'[8]Emilia Romagna'!#REF!</definedName>
    <definedName name="m_emiliaromagna">'[8]Emilia Romagna'!#REF!</definedName>
    <definedName name="m_friuli" localSheetId="7">[8]Friuli!#REF!</definedName>
    <definedName name="m_friuli">[8]Friuli!#REF!</definedName>
    <definedName name="m_italia" localSheetId="7">[8]ITALIA!#REF!</definedName>
    <definedName name="m_italia">[8]ITALIA!#REF!</definedName>
    <definedName name="m_lazio" localSheetId="7">[8]Lazio!#REF!</definedName>
    <definedName name="m_lazio">[8]Lazio!#REF!</definedName>
    <definedName name="m_liguria" localSheetId="7">[8]Liguria!#REF!</definedName>
    <definedName name="m_liguria">[8]Liguria!#REF!</definedName>
    <definedName name="m_lombardia" localSheetId="7">[8]Lombardia!#REF!</definedName>
    <definedName name="m_lombardia">[8]Lombardia!#REF!</definedName>
    <definedName name="m_marche" localSheetId="7">[8]Marche!#REF!</definedName>
    <definedName name="m_marche">[8]Marche!#REF!</definedName>
    <definedName name="m_mezzogiorno" localSheetId="7">[8]Mezzogiorno!#REF!</definedName>
    <definedName name="m_mezzogiorno">[8]Mezzogiorno!#REF!</definedName>
    <definedName name="m_molise" localSheetId="7">[8]Molise!#REF!</definedName>
    <definedName name="m_molise">[8]Molise!#REF!</definedName>
    <definedName name="m_nord" localSheetId="7">[8]Nord!#REF!</definedName>
    <definedName name="m_nord">[8]Nord!#REF!</definedName>
    <definedName name="m_nordest" localSheetId="7">'[8]Nord-Est'!#REF!</definedName>
    <definedName name="m_nordest">'[8]Nord-Est'!#REF!</definedName>
    <definedName name="m_nordovest" localSheetId="7">'[8]Nord-Ovest'!#REF!</definedName>
    <definedName name="m_nordovest">'[8]Nord-Ovest'!#REF!</definedName>
    <definedName name="m_piemonte" localSheetId="7">[8]Piemonte!#REF!</definedName>
    <definedName name="m_piemonte">[8]Piemonte!#REF!</definedName>
    <definedName name="m_puglia" localSheetId="7">[8]Puglia!#REF!</definedName>
    <definedName name="m_puglia">[8]Puglia!#REF!</definedName>
    <definedName name="m_sardegna" localSheetId="7">[8]Sardegna!#REF!</definedName>
    <definedName name="m_sardegna">[8]Sardegna!#REF!</definedName>
    <definedName name="m_sicilia" localSheetId="7">[8]Sicilia!#REF!</definedName>
    <definedName name="m_sicilia">[8]Sicilia!#REF!</definedName>
    <definedName name="m_toscana" localSheetId="7">[8]Toscana!#REF!</definedName>
    <definedName name="m_toscana">[8]Toscana!#REF!</definedName>
    <definedName name="m_trentino" localSheetId="7">[8]Trentino!#REF!</definedName>
    <definedName name="m_trentino">[8]Trentino!#REF!</definedName>
    <definedName name="m_trento" localSheetId="7">[8]Trento!#REF!</definedName>
    <definedName name="m_trento">[8]Trento!#REF!</definedName>
    <definedName name="m_umbria" localSheetId="7">[8]Umbria!#REF!</definedName>
    <definedName name="m_umbria">[8]Umbria!#REF!</definedName>
    <definedName name="m_valleaosta" localSheetId="7">'[8]Valle d''Aosta'!#REF!</definedName>
    <definedName name="m_valleaosta">'[8]Valle d''Aosta'!#REF!</definedName>
    <definedName name="m_veneto" localSheetId="7">[8]Veneto!#REF!</definedName>
    <definedName name="m_veneto">[8]Veneto!#REF!</definedName>
    <definedName name="p" localSheetId="17">#REF!</definedName>
    <definedName name="p" localSheetId="8">#REF!</definedName>
    <definedName name="p">#REF!</definedName>
    <definedName name="PERCENTUALI" localSheetId="17">#REF!</definedName>
    <definedName name="PERCENTUALI" localSheetId="8">#REF!</definedName>
    <definedName name="PERCENTUALI">#REF!</definedName>
    <definedName name="print" localSheetId="17">#REF!</definedName>
    <definedName name="print" localSheetId="7">#REF!</definedName>
    <definedName name="print" localSheetId="8">#REF!</definedName>
    <definedName name="print">#REF!</definedName>
    <definedName name="Print_Area_MI" localSheetId="7">#REF!</definedName>
    <definedName name="Print_Area_MI" localSheetId="8">#REF!</definedName>
    <definedName name="Print_Area_MI">#REF!</definedName>
    <definedName name="PRODOTTI" localSheetId="7">#REF!</definedName>
    <definedName name="PRODOTTI" localSheetId="8">#REF!</definedName>
    <definedName name="PRODOTTI">#REF!</definedName>
    <definedName name="PROVA_12_97" localSheetId="8">#REF!</definedName>
    <definedName name="PROVA_12_97">#REF!</definedName>
    <definedName name="Query2" localSheetId="7">#REF!</definedName>
    <definedName name="Query2" localSheetId="8">#REF!</definedName>
    <definedName name="Query2">#REF!</definedName>
    <definedName name="qwe">#REF!</definedName>
    <definedName name="re">[1]Sheet1!$C$4</definedName>
    <definedName name="REGIONI" localSheetId="17">#REF!</definedName>
    <definedName name="REGIONI" localSheetId="7">#REF!</definedName>
    <definedName name="REGIONI" localSheetId="8">#REF!</definedName>
    <definedName name="REGIONI">#REF!</definedName>
    <definedName name="s">[1]Sheet1!$C$30</definedName>
    <definedName name="TASSIANNUI" localSheetId="17">#REF!</definedName>
    <definedName name="TASSIANNUI" localSheetId="8">#REF!</definedName>
    <definedName name="TASSIANNUI">#REF!</definedName>
    <definedName name="TASSITOTALI" localSheetId="17">#REF!</definedName>
    <definedName name="TASSITOTALI" localSheetId="8">#REF!</definedName>
    <definedName name="TASSITOTALI">#REF!</definedName>
    <definedName name="Tav_1_1_CENTRO" localSheetId="17">#REF!</definedName>
    <definedName name="Tav_1_1_CENTRO" localSheetId="7">#REF!</definedName>
    <definedName name="Tav_1_1_CENTRO" localSheetId="8">#REF!</definedName>
    <definedName name="Tav_1_1_CENTRO">#REF!</definedName>
    <definedName name="Tav_1_1_ITALIA" localSheetId="7">#REF!</definedName>
    <definedName name="Tav_1_1_ITALIA" localSheetId="8">#REF!</definedName>
    <definedName name="Tav_1_1_ITALIA">#REF!</definedName>
    <definedName name="Tav_1_1_MEZZOGIORNO" localSheetId="7">#REF!</definedName>
    <definedName name="Tav_1_1_MEZZOGIORNO" localSheetId="8">#REF!</definedName>
    <definedName name="Tav_1_1_MEZZOGIORNO">#REF!</definedName>
    <definedName name="Tav_1_1_NE" localSheetId="7">#REF!</definedName>
    <definedName name="Tav_1_1_NE" localSheetId="8">#REF!</definedName>
    <definedName name="Tav_1_1_NE">#REF!</definedName>
    <definedName name="Tav_1_1_NO" localSheetId="7">#REF!</definedName>
    <definedName name="Tav_1_1_NO" localSheetId="8">#REF!</definedName>
    <definedName name="Tav_1_1_NO">#REF!</definedName>
    <definedName name="Tav_1_1_NORD" localSheetId="7">#REF!</definedName>
    <definedName name="Tav_1_1_NORD" localSheetId="8">#REF!</definedName>
    <definedName name="Tav_1_1_NORD">#REF!</definedName>
    <definedName name="Tav_1_2_CENTRO" localSheetId="8">#REF!</definedName>
    <definedName name="Tav_1_2_CENTRO">#REF!</definedName>
    <definedName name="Tav_1_2_ITALIA" localSheetId="8">#REF!</definedName>
    <definedName name="Tav_1_2_ITALIA">#REF!</definedName>
    <definedName name="Tav_1_2_MEZZOGIORNO" localSheetId="8">#REF!</definedName>
    <definedName name="Tav_1_2_MEZZOGIORNO">#REF!</definedName>
    <definedName name="Tav_1_2_NE" localSheetId="8">#REF!</definedName>
    <definedName name="Tav_1_2_NE">#REF!</definedName>
    <definedName name="Tav_1_2_NO" localSheetId="8">#REF!</definedName>
    <definedName name="Tav_1_2_NO">#REF!</definedName>
    <definedName name="Tav_1_2_NORD" localSheetId="8">#REF!</definedName>
    <definedName name="Tav_1_2_NORD">#REF!</definedName>
    <definedName name="Tav_2_1_CENTRO" localSheetId="7">#REF!</definedName>
    <definedName name="Tav_2_1_CENTRO" localSheetId="8">#REF!</definedName>
    <definedName name="Tav_2_1_CENTRO">#REF!</definedName>
    <definedName name="Tav_2_1_ITALIA" localSheetId="7">#REF!</definedName>
    <definedName name="Tav_2_1_ITALIA" localSheetId="8">#REF!</definedName>
    <definedName name="Tav_2_1_ITALIA">#REF!</definedName>
    <definedName name="Tav_2_1_MEZZOGIORNO" localSheetId="7">#REF!</definedName>
    <definedName name="Tav_2_1_MEZZOGIORNO" localSheetId="8">#REF!</definedName>
    <definedName name="Tav_2_1_MEZZOGIORNO">#REF!</definedName>
    <definedName name="Tav_2_1_NE" localSheetId="7">#REF!</definedName>
    <definedName name="Tav_2_1_NE" localSheetId="8">#REF!</definedName>
    <definedName name="Tav_2_1_NE">#REF!</definedName>
    <definedName name="Tav_2_1_NO" localSheetId="7">#REF!</definedName>
    <definedName name="Tav_2_1_NO" localSheetId="8">#REF!</definedName>
    <definedName name="Tav_2_1_NO">#REF!</definedName>
    <definedName name="Tav_2_1_NORD" localSheetId="7">#REF!</definedName>
    <definedName name="Tav_2_1_NORD" localSheetId="8">#REF!</definedName>
    <definedName name="Tav_2_1_NORD">#REF!</definedName>
    <definedName name="Tav_3_2_CENTRO" localSheetId="17">#REF!</definedName>
    <definedName name="Tav_3_2_CENTRO" localSheetId="7">#REF!</definedName>
    <definedName name="Tav_3_2_CENTRO" localSheetId="8">#REF!</definedName>
    <definedName name="Tav_3_2_CENTRO">#REF!</definedName>
    <definedName name="Tav_3_2_ITALIA" localSheetId="7">#REF!</definedName>
    <definedName name="Tav_3_2_ITALIA" localSheetId="8">#REF!</definedName>
    <definedName name="Tav_3_2_ITALIA">#REF!</definedName>
    <definedName name="Tav_3_2_MEZZOGIORNO" localSheetId="7">#REF!</definedName>
    <definedName name="Tav_3_2_MEZZOGIORNO" localSheetId="8">#REF!</definedName>
    <definedName name="Tav_3_2_MEZZOGIORNO">#REF!</definedName>
    <definedName name="Tav_3_2_NE" localSheetId="7">#REF!</definedName>
    <definedName name="Tav_3_2_NE" localSheetId="8">#REF!</definedName>
    <definedName name="Tav_3_2_NE">#REF!</definedName>
    <definedName name="Tav_3_2_NO" localSheetId="7">#REF!</definedName>
    <definedName name="Tav_3_2_NO" localSheetId="8">#REF!</definedName>
    <definedName name="Tav_3_2_NO">#REF!</definedName>
    <definedName name="Tav_3_2_NORD" localSheetId="7">#REF!</definedName>
    <definedName name="Tav_3_2_NORD" localSheetId="8">#REF!</definedName>
    <definedName name="Tav_3_2_NORD">#REF!</definedName>
    <definedName name="Tav_3_24_CENTRO" localSheetId="7">#REF!</definedName>
    <definedName name="Tav_3_24_CENTRO" localSheetId="8">#REF!</definedName>
    <definedName name="Tav_3_24_CENTRO">#REF!</definedName>
    <definedName name="Tav_3_24_ITALIA" localSheetId="7">#REF!</definedName>
    <definedName name="Tav_3_24_ITALIA" localSheetId="8">#REF!</definedName>
    <definedName name="Tav_3_24_ITALIA">#REF!</definedName>
    <definedName name="Tav_3_24_MEZZOGIORNO" localSheetId="7">#REF!</definedName>
    <definedName name="Tav_3_24_MEZZOGIORNO" localSheetId="8">#REF!</definedName>
    <definedName name="Tav_3_24_MEZZOGIORNO">#REF!</definedName>
    <definedName name="Tav_3_24_NE" localSheetId="7">#REF!</definedName>
    <definedName name="Tav_3_24_NE" localSheetId="8">#REF!</definedName>
    <definedName name="Tav_3_24_NE">#REF!</definedName>
    <definedName name="Tav_3_24_NO" localSheetId="7">#REF!</definedName>
    <definedName name="Tav_3_24_NO" localSheetId="8">#REF!</definedName>
    <definedName name="Tav_3_24_NO">#REF!</definedName>
    <definedName name="Tav_3_24_NORD" localSheetId="7">#REF!</definedName>
    <definedName name="Tav_3_24_NORD" localSheetId="8">#REF!</definedName>
    <definedName name="Tav_3_24_NORD">#REF!</definedName>
    <definedName name="Tav_3_25_CENTRO" localSheetId="7">#REF!</definedName>
    <definedName name="Tav_3_25_CENTRO" localSheetId="8">#REF!</definedName>
    <definedName name="Tav_3_25_CENTRO">#REF!</definedName>
    <definedName name="Tav_3_25_ITALIA" localSheetId="7">#REF!</definedName>
    <definedName name="Tav_3_25_ITALIA" localSheetId="8">#REF!</definedName>
    <definedName name="Tav_3_25_ITALIA">#REF!</definedName>
    <definedName name="Tav_3_25_MEZZOGIORNO" localSheetId="7">#REF!</definedName>
    <definedName name="Tav_3_25_MEZZOGIORNO" localSheetId="8">#REF!</definedName>
    <definedName name="Tav_3_25_MEZZOGIORNO">#REF!</definedName>
    <definedName name="Tav_3_25_NE" localSheetId="7">#REF!</definedName>
    <definedName name="Tav_3_25_NE" localSheetId="8">#REF!</definedName>
    <definedName name="Tav_3_25_NE">#REF!</definedName>
    <definedName name="Tav_3_25_NO" localSheetId="7">#REF!</definedName>
    <definedName name="Tav_3_25_NO" localSheetId="8">#REF!</definedName>
    <definedName name="Tav_3_25_NO">#REF!</definedName>
    <definedName name="Tav_3_25_NORD" localSheetId="7">#REF!</definedName>
    <definedName name="Tav_3_25_NORD" localSheetId="8">#REF!</definedName>
    <definedName name="Tav_3_25_NORD">#REF!</definedName>
    <definedName name="Tav_3_3_CENTRO" localSheetId="7">#REF!</definedName>
    <definedName name="Tav_3_3_CENTRO" localSheetId="8">#REF!</definedName>
    <definedName name="Tav_3_3_CENTRO">#REF!</definedName>
    <definedName name="Tav_3_3_ITALIA" localSheetId="7">#REF!</definedName>
    <definedName name="Tav_3_3_ITALIA" localSheetId="8">#REF!</definedName>
    <definedName name="Tav_3_3_ITALIA">#REF!</definedName>
    <definedName name="Tav_3_3_MEZZOGIORNO" localSheetId="7">#REF!</definedName>
    <definedName name="Tav_3_3_MEZZOGIORNO" localSheetId="8">#REF!</definedName>
    <definedName name="Tav_3_3_MEZZOGIORNO">#REF!</definedName>
    <definedName name="Tav_3_3_NE" localSheetId="7">#REF!</definedName>
    <definedName name="Tav_3_3_NE" localSheetId="8">#REF!</definedName>
    <definedName name="Tav_3_3_NE">#REF!</definedName>
    <definedName name="Tav_3_3_NO" localSheetId="7">#REF!</definedName>
    <definedName name="Tav_3_3_NO" localSheetId="8">#REF!</definedName>
    <definedName name="Tav_3_3_NO">#REF!</definedName>
    <definedName name="Tav_3_3_NORD" localSheetId="7">#REF!</definedName>
    <definedName name="Tav_3_3_NORD" localSheetId="8">#REF!</definedName>
    <definedName name="Tav_3_3_NORD">#REF!</definedName>
    <definedName name="Tav_3_8_CENTRO" localSheetId="7">#REF!</definedName>
    <definedName name="Tav_3_8_CENTRO" localSheetId="8">#REF!</definedName>
    <definedName name="Tav_3_8_CENTRO">#REF!</definedName>
    <definedName name="Tav_3_8_ITALIA" localSheetId="7">#REF!</definedName>
    <definedName name="Tav_3_8_ITALIA" localSheetId="8">#REF!</definedName>
    <definedName name="Tav_3_8_ITALIA">#REF!</definedName>
    <definedName name="Tav_3_8_MEZZOGIORNO" localSheetId="7">#REF!</definedName>
    <definedName name="Tav_3_8_MEZZOGIORNO" localSheetId="8">#REF!</definedName>
    <definedName name="Tav_3_8_MEZZOGIORNO">#REF!</definedName>
    <definedName name="Tav_3_8_NE" localSheetId="7">#REF!</definedName>
    <definedName name="Tav_3_8_NE" localSheetId="8">#REF!</definedName>
    <definedName name="Tav_3_8_NE">#REF!</definedName>
    <definedName name="Tav_3_8_NO" localSheetId="7">#REF!</definedName>
    <definedName name="Tav_3_8_NO" localSheetId="8">#REF!</definedName>
    <definedName name="Tav_3_8_NO">#REF!</definedName>
    <definedName name="Tav_3_8_NORD" localSheetId="7">#REF!</definedName>
    <definedName name="Tav_3_8_NORD" localSheetId="8">#REF!</definedName>
    <definedName name="Tav_3_8_NORD">#REF!</definedName>
    <definedName name="Tav_4_3_CENTRO" localSheetId="8">#REF!</definedName>
    <definedName name="Tav_4_3_CENTRO">#REF!</definedName>
    <definedName name="Tav_4_3_ITALIA" localSheetId="8">#REF!</definedName>
    <definedName name="Tav_4_3_ITALIA">#REF!</definedName>
    <definedName name="Tav_4_3_MEZZOGIORNO" localSheetId="8">#REF!</definedName>
    <definedName name="Tav_4_3_MEZZOGIORNO">#REF!</definedName>
    <definedName name="Tav_4_3_NE" localSheetId="8">#REF!</definedName>
    <definedName name="Tav_4_3_NE">#REF!</definedName>
    <definedName name="Tav_4_3_NO" localSheetId="8">#REF!</definedName>
    <definedName name="Tav_4_3_NO">#REF!</definedName>
    <definedName name="Tav_4_3_NORD" localSheetId="8">#REF!</definedName>
    <definedName name="Tav_4_3_NORD">#REF!</definedName>
    <definedName name="Tav_4_4_CENTRO" localSheetId="7">#REF!</definedName>
    <definedName name="Tav_4_4_CENTRO" localSheetId="8">#REF!</definedName>
    <definedName name="Tav_4_4_CENTRO">#REF!</definedName>
    <definedName name="Tav_4_4_ITALIA" localSheetId="7">#REF!</definedName>
    <definedName name="Tav_4_4_ITALIA" localSheetId="8">#REF!</definedName>
    <definedName name="Tav_4_4_ITALIA">#REF!</definedName>
    <definedName name="Tav_4_4_MEZZOGIORNO" localSheetId="7">#REF!</definedName>
    <definedName name="Tav_4_4_MEZZOGIORNO" localSheetId="8">#REF!</definedName>
    <definedName name="Tav_4_4_MEZZOGIORNO">#REF!</definedName>
    <definedName name="Tav_4_4_NE" localSheetId="7">#REF!</definedName>
    <definedName name="Tav_4_4_NE" localSheetId="8">#REF!</definedName>
    <definedName name="Tav_4_4_NE">#REF!</definedName>
    <definedName name="Tav_4_4_NO" localSheetId="7">#REF!</definedName>
    <definedName name="Tav_4_4_NO" localSheetId="8">#REF!</definedName>
    <definedName name="Tav_4_4_NO">#REF!</definedName>
    <definedName name="Tav_4_4_NORD" localSheetId="7">#REF!</definedName>
    <definedName name="Tav_4_4_NORD" localSheetId="8">#REF!</definedName>
    <definedName name="Tav_4_4_NORD">#REF!</definedName>
    <definedName name="Tav_4_5_CENTRO" localSheetId="7">#REF!</definedName>
    <definedName name="Tav_4_5_CENTRO" localSheetId="8">#REF!</definedName>
    <definedName name="Tav_4_5_CENTRO">#REF!</definedName>
    <definedName name="Tav_4_5_ITALIA" localSheetId="7">#REF!</definedName>
    <definedName name="Tav_4_5_ITALIA" localSheetId="8">#REF!</definedName>
    <definedName name="Tav_4_5_ITALIA">#REF!</definedName>
    <definedName name="Tav_4_5_MEZZOGIORNO" localSheetId="7">#REF!</definedName>
    <definedName name="Tav_4_5_MEZZOGIORNO" localSheetId="8">#REF!</definedName>
    <definedName name="Tav_4_5_MEZZOGIORNO">#REF!</definedName>
    <definedName name="Tav_4_5_NE" localSheetId="7">#REF!</definedName>
    <definedName name="Tav_4_5_NE" localSheetId="8">#REF!</definedName>
    <definedName name="Tav_4_5_NE">#REF!</definedName>
    <definedName name="Tav_4_5_NO" localSheetId="7">#REF!</definedName>
    <definedName name="Tav_4_5_NO" localSheetId="8">#REF!</definedName>
    <definedName name="Tav_4_5_NO">#REF!</definedName>
    <definedName name="Tav_4_5_NORD" localSheetId="7">#REF!</definedName>
    <definedName name="Tav_4_5_NORD" localSheetId="8">#REF!</definedName>
    <definedName name="Tav_4_5_NORD">#REF!</definedName>
    <definedName name="Tav_4_6_CENTRO" localSheetId="7">#REF!</definedName>
    <definedName name="Tav_4_6_CENTRO" localSheetId="8">#REF!</definedName>
    <definedName name="Tav_4_6_CENTRO">#REF!</definedName>
    <definedName name="Tav_4_6_ITALIA" localSheetId="7">#REF!</definedName>
    <definedName name="Tav_4_6_ITALIA" localSheetId="8">#REF!</definedName>
    <definedName name="Tav_4_6_ITALIA">#REF!</definedName>
    <definedName name="Tav_4_6_MEZZOGIORNO" localSheetId="7">#REF!</definedName>
    <definedName name="Tav_4_6_MEZZOGIORNO" localSheetId="8">#REF!</definedName>
    <definedName name="Tav_4_6_MEZZOGIORNO">#REF!</definedName>
    <definedName name="Tav_4_6_NE" localSheetId="7">#REF!</definedName>
    <definedName name="Tav_4_6_NE" localSheetId="8">#REF!</definedName>
    <definedName name="Tav_4_6_NE">#REF!</definedName>
    <definedName name="Tav_4_6_NO" localSheetId="7">#REF!</definedName>
    <definedName name="Tav_4_6_NO" localSheetId="8">#REF!</definedName>
    <definedName name="Tav_4_6_NO">#REF!</definedName>
    <definedName name="Tav_4_6_NORD" localSheetId="7">#REF!</definedName>
    <definedName name="Tav_4_6_NORD" localSheetId="8">#REF!</definedName>
    <definedName name="Tav_4_6_NORD">#REF!</definedName>
    <definedName name="Totale_Generale" localSheetId="7">#REF!</definedName>
    <definedName name="Totale_Generale" localSheetId="8">#REF!</definedName>
    <definedName name="Totale_Generale">#REF!</definedName>
    <definedName name="VALORI" localSheetId="7">#REF!</definedName>
    <definedName name="VALORI" localSheetId="8">#REF!</definedName>
    <definedName name="VALORI">#REF!</definedName>
    <definedName name="Vista1_C_FINE" hidden="1">10</definedName>
    <definedName name="Vista1_C_INIZIO" hidden="1">1</definedName>
    <definedName name="Vista1_DATASOURCE" hidden="1">"icrf prod"</definedName>
    <definedName name="Vista1_DOMINIO_GENERALE" hidden="1">"MiRAAF"</definedName>
    <definedName name="Vista1_DOMINIO_PARTICOLARE" hidden="1">"ICRF (Access)"</definedName>
    <definedName name="Vista1_NUMERO_COLONNE" hidden="1">10</definedName>
    <definedName name="Vista1_NUMERO_RIGHE" hidden="1">647</definedName>
    <definedName name="Vista1_NumOBJECT_INFO" hidden="1">7</definedName>
    <definedName name="Vista1_NumSQL" hidden="1">2</definedName>
    <definedName name="Vista1_OBJECT_INFO1" hidden="1">"CDG0A000236300E436F64696365207566666963696F07434F445F5546460131010001000000000000000300030051040000040000000100070006000000FFFFFFFF033231340F4E756D65726F2063616D70696F6E65084E554D5F43414D50013001000000000000000000030003005604000004000000010"</definedName>
    <definedName name="Vista1_OBJECT_INFO2" hidden="1">"0070006000000FFFFFFFF03313630095469706F20656E74650B562D564552422D454E54450131010000000000000000000300030034030000040000000100070006000000FFFFFFFF0331353914416E6E6F20646920636F6D70696C617A696F6E650B562D564552422D414E4E4F013001000000010000000"</definedName>
    <definedName name="Vista1_OBJECT_INFO3" hidden="1">"000030003006D0600000400000001000700060000000000000000000000000002393700FFFFFFFF033136311550726F677265737369766F206E656C6C27616E6E6F0C562D564552422D50524F4752013001000000000000000000030003006D060000040000000100070006000000FFFFFFFF033136320C5"</definedName>
    <definedName name="Vista1_OBJECT_INFO4" hidden="1">"469706F2076657262616C650B562D564552422D5449504F0131010000000000000000000300030006040000040000000100070006000000FFFFFFFF0332313521436F646963652070726F646F74746F2028436C61737365207072696D61726961290A434F445F50524F445F3101300100000001000000000"</definedName>
    <definedName name="Vista1_OBJECT_INFO5" hidden="1">"000000000B301000002000000010000000000000000000000000002373000FFFFFFFF033231362A436F646963652070726F646F74746F2028436C61737365207072696D6172696120636F6D706C657461290A434F445F50524F445F320130010001000000000000000000000049020000020000000100000"</definedName>
    <definedName name="Vista1_OBJECT_INFO6" hidden="1">"0FFFFFFFF0332313723436F646963652070726F646F74746F2028436C61737365207365636F6E6461726961290A434F445F50524F445F3301300100010000000000000000000000670200000200000001000000FFFFFFFF033231382C436F646963652070726F646F74746F2028436C61737365207365636"</definedName>
    <definedName name="Vista1_OBJECT_INFO7" hidden="1">"F6E646172696120636F6D706C657461290A434F445F50524F445F3401300100010000000000000000000000FE0100000200000001000000FFFFFFFF00000000064D69524141460D4943524620284163636573732900000100CDG"</definedName>
    <definedName name="Vista1_R_FINE" hidden="1">648</definedName>
    <definedName name="Vista1_R_INIZIO" hidden="1">1</definedName>
    <definedName name="Vista1_SQL1" hidden="1">"SELECT V2_CAMP.V2_C_COD_UFF, V2_CAMP.V2_C_NUM_CAMP, V2_CAMP.V2_C_VERB_ENTE, V2_CAMP.V2_C_VERB_ANNO, V2_CAMP.V2_C_VERB_PROG, V2_CAMP.V2_C_VERB_TIPO, V2_CAMP.V2_C_PROD_CP, V2_CAMP.V2_C_PROD_CPC, V2_CAMP.V2_C_PROD_CS, V2_CAMP.V2_C_PROD_CSP FRO"</definedName>
    <definedName name="Vista1_SQL2" hidden="1">"M V2_CAMP WHERE V2_CAMP.V2_C_VERB_ANNO = 97 AND V2_CAMP.V2_C_PROD_CP = 70  ORDER BY 1 ASC, 8 ASC, 9 ASC, 10 ASC"</definedName>
    <definedName name="vot">#REF!</definedName>
    <definedName name="w" localSheetId="17">#REF!</definedName>
    <definedName name="w" localSheetId="8">#REF!</definedName>
    <definedName name="w">#REF!</definedName>
    <definedName name="wxdd" localSheetId="17">#REF!</definedName>
    <definedName name="wxdd">#REF!</definedName>
    <definedName name="y">#REF!</definedName>
    <definedName name="ZONEALTIMETRICH" localSheetId="8">#REF!</definedName>
    <definedName name="ZONEALTIMETRICH">#REF!</definedName>
  </definedNames>
  <calcPr calcId="145621"/>
</workbook>
</file>

<file path=xl/calcChain.xml><?xml version="1.0" encoding="utf-8"?>
<calcChain xmlns="http://schemas.openxmlformats.org/spreadsheetml/2006/main">
  <c r="H30" i="709" l="1"/>
  <c r="G30" i="709"/>
  <c r="F30" i="709"/>
  <c r="D30" i="709"/>
  <c r="C30" i="709"/>
  <c r="B30" i="709"/>
  <c r="H20" i="709"/>
  <c r="G20" i="709"/>
  <c r="F20" i="709"/>
  <c r="D20" i="709"/>
  <c r="C20" i="709"/>
  <c r="B20" i="709"/>
  <c r="H14" i="709"/>
  <c r="H32" i="709" s="1"/>
  <c r="G14" i="709"/>
  <c r="G32" i="709" s="1"/>
  <c r="F14" i="709"/>
  <c r="F32" i="709" s="1"/>
  <c r="D14" i="709"/>
  <c r="D32" i="709" s="1"/>
  <c r="C14" i="709"/>
  <c r="C32" i="709" s="1"/>
  <c r="B14" i="709"/>
  <c r="K8" i="693"/>
  <c r="L8" i="693"/>
  <c r="K9" i="693"/>
  <c r="L9" i="693"/>
  <c r="K11" i="693"/>
  <c r="L11" i="693"/>
  <c r="K10" i="693"/>
  <c r="L10" i="693"/>
  <c r="K12" i="693"/>
  <c r="L12" i="693"/>
  <c r="K13" i="693"/>
  <c r="L13" i="693"/>
  <c r="K14" i="693"/>
  <c r="L14" i="693"/>
  <c r="K15" i="693"/>
  <c r="L15" i="693"/>
  <c r="K16" i="693"/>
  <c r="L16" i="693"/>
  <c r="K17" i="693"/>
  <c r="L17" i="693"/>
  <c r="K18" i="693"/>
  <c r="L18" i="693"/>
  <c r="K19" i="693"/>
  <c r="L19" i="693"/>
  <c r="K20" i="693"/>
  <c r="L20" i="693"/>
  <c r="K21" i="693"/>
  <c r="L21" i="693"/>
  <c r="K22" i="693"/>
  <c r="L22" i="693"/>
  <c r="K23" i="693"/>
  <c r="L23" i="693"/>
  <c r="K24" i="693"/>
  <c r="L24" i="693"/>
  <c r="K25" i="693"/>
  <c r="L25" i="693"/>
  <c r="K26" i="693"/>
  <c r="L26" i="693"/>
  <c r="K27" i="693"/>
  <c r="L27" i="693"/>
  <c r="B32" i="709" l="1"/>
</calcChain>
</file>

<file path=xl/comments1.xml><?xml version="1.0" encoding="utf-8"?>
<comments xmlns="http://schemas.openxmlformats.org/spreadsheetml/2006/main">
  <authors>
    <author>I.Stat</author>
  </authors>
  <commentList>
    <comment ref="G45" authorId="0">
      <text>
        <r>
          <rPr>
            <sz val="10"/>
            <color indexed="81"/>
            <rFont val="Tahoma"/>
            <family val="2"/>
          </rPr>
          <t>0: il dato non raggiunge la metà della cifra minima considerata</t>
        </r>
      </text>
    </comment>
  </commentList>
</comments>
</file>

<file path=xl/sharedStrings.xml><?xml version="1.0" encoding="utf-8"?>
<sst xmlns="http://schemas.openxmlformats.org/spreadsheetml/2006/main" count="7563" uniqueCount="1225">
  <si>
    <t>Italia</t>
  </si>
  <si>
    <t>(migliaia di euro)</t>
  </si>
  <si>
    <t>valore</t>
  </si>
  <si>
    <t>produzione</t>
  </si>
  <si>
    <t>Piemonte</t>
  </si>
  <si>
    <t>Valle d'Aosta</t>
  </si>
  <si>
    <t>Lombardia</t>
  </si>
  <si>
    <t>Trentino-Alto Adige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</si>
  <si>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</si>
  <si>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</si>
  <si>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</si>
  <si>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</si>
  <si>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</si>
  <si>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</si>
  <si>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</si>
  <si>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</si>
  <si>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</si>
  <si>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</si>
  <si>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</si>
  <si>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</si>
  <si>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</si>
  <si>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</si>
  <si>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</si>
  <si>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PIEMONTE</t>
  </si>
  <si>
    <t>quantità</t>
  </si>
  <si>
    <t>Fonte: elaborazioni su dati ISTAT.</t>
  </si>
  <si>
    <t>Prodotti delle coltivazioni erbacee</t>
  </si>
  <si>
    <t>Cereali</t>
  </si>
  <si>
    <t>Frumento tenero</t>
  </si>
  <si>
    <t>Frumento duro</t>
  </si>
  <si>
    <t>Segale</t>
  </si>
  <si>
    <t>Orzo</t>
  </si>
  <si>
    <t>Avena</t>
  </si>
  <si>
    <t>Riso</t>
  </si>
  <si>
    <t>Granoturco nostrano</t>
  </si>
  <si>
    <t>Granoturco Ibrido (mais)</t>
  </si>
  <si>
    <t>Cereali minori</t>
  </si>
  <si>
    <t>Paglie</t>
  </si>
  <si>
    <t>Leguminose da granella</t>
  </si>
  <si>
    <t>Fave secche</t>
  </si>
  <si>
    <t>Fagioli secchi</t>
  </si>
  <si>
    <t>Piselli secchi</t>
  </si>
  <si>
    <t>Ceci</t>
  </si>
  <si>
    <t>Lenticchie</t>
  </si>
  <si>
    <t>Lupini</t>
  </si>
  <si>
    <t>Veccia</t>
  </si>
  <si>
    <t>Patate e ortaggi</t>
  </si>
  <si>
    <t>Patate</t>
  </si>
  <si>
    <t>Fave fresche</t>
  </si>
  <si>
    <t>Fagioli freschi</t>
  </si>
  <si>
    <t>Piselli freschi</t>
  </si>
  <si>
    <t>Pomodori</t>
  </si>
  <si>
    <t>Cardi</t>
  </si>
  <si>
    <t>Finocchi</t>
  </si>
  <si>
    <t>Sedani</t>
  </si>
  <si>
    <t>Cavoli</t>
  </si>
  <si>
    <t>Cavolfiori</t>
  </si>
  <si>
    <t>Cipolle</t>
  </si>
  <si>
    <t>Agli</t>
  </si>
  <si>
    <t>Melone</t>
  </si>
  <si>
    <t>Cocomeri</t>
  </si>
  <si>
    <t>Asparagi</t>
  </si>
  <si>
    <t>Carciofi</t>
  </si>
  <si>
    <t>Rape</t>
  </si>
  <si>
    <t>Barbabietole da orto</t>
  </si>
  <si>
    <t>Carote</t>
  </si>
  <si>
    <t>Spinaci</t>
  </si>
  <si>
    <t>Cetrioli</t>
  </si>
  <si>
    <t>Fragole</t>
  </si>
  <si>
    <t>Melanzane</t>
  </si>
  <si>
    <t>Peperoni</t>
  </si>
  <si>
    <t>Zucchine</t>
  </si>
  <si>
    <t>Zucche</t>
  </si>
  <si>
    <t>Indivia</t>
  </si>
  <si>
    <t>Lattuga</t>
  </si>
  <si>
    <t>Radicchio</t>
  </si>
  <si>
    <t>Bietole</t>
  </si>
  <si>
    <t>Orti familiari</t>
  </si>
  <si>
    <t>Piante industriali</t>
  </si>
  <si>
    <t>Barbabietola da zucchero</t>
  </si>
  <si>
    <t>Tabacco</t>
  </si>
  <si>
    <t>Canapa Tiglio</t>
  </si>
  <si>
    <t>Lino seme</t>
  </si>
  <si>
    <t>Cotone fibra</t>
  </si>
  <si>
    <t>Cotone seme</t>
  </si>
  <si>
    <t>Colza</t>
  </si>
  <si>
    <t>Ravizzone</t>
  </si>
  <si>
    <t>Arachide</t>
  </si>
  <si>
    <t>Girasole</t>
  </si>
  <si>
    <t>Sesamo</t>
  </si>
  <si>
    <t>Soia</t>
  </si>
  <si>
    <t>Altre, comprese le spontanee</t>
  </si>
  <si>
    <t>Foraggi (in fieno)</t>
  </si>
  <si>
    <t>Fiori e piante ornamentali</t>
  </si>
  <si>
    <t>Prodotti delle coltivazioni arboree</t>
  </si>
  <si>
    <t>Uva conferita e venduta</t>
  </si>
  <si>
    <t>Uva da tavola</t>
  </si>
  <si>
    <t>Uva da vino p.c.d.</t>
  </si>
  <si>
    <t>Olive vendute e p.c.d.</t>
  </si>
  <si>
    <t>Arance</t>
  </si>
  <si>
    <t>Mandarini</t>
  </si>
  <si>
    <t>Clementine</t>
  </si>
  <si>
    <t>Limoni</t>
  </si>
  <si>
    <t>Bergamotti</t>
  </si>
  <si>
    <t>Cedri</t>
  </si>
  <si>
    <t>Pompelmi</t>
  </si>
  <si>
    <t>Mele</t>
  </si>
  <si>
    <t>Pere</t>
  </si>
  <si>
    <t>Pesche</t>
  </si>
  <si>
    <t>Nettarine</t>
  </si>
  <si>
    <t>Albicocche</t>
  </si>
  <si>
    <t>Ciliege</t>
  </si>
  <si>
    <t>Susine</t>
  </si>
  <si>
    <t>Cotogne</t>
  </si>
  <si>
    <t>Melograni</t>
  </si>
  <si>
    <t>Fichi freschi</t>
  </si>
  <si>
    <t>Loti</t>
  </si>
  <si>
    <t>Mandorle</t>
  </si>
  <si>
    <t>Nocciole</t>
  </si>
  <si>
    <t>Noci</t>
  </si>
  <si>
    <t>Carrube</t>
  </si>
  <si>
    <t>Actinidia</t>
  </si>
  <si>
    <t>Fichi secchi</t>
  </si>
  <si>
    <t>Prugne secche</t>
  </si>
  <si>
    <t>Altre legnose a frutto annuo</t>
  </si>
  <si>
    <t>Prodotti trasformati</t>
  </si>
  <si>
    <t>Vinacce</t>
  </si>
  <si>
    <t>Cremor tartaro</t>
  </si>
  <si>
    <t>Olio</t>
  </si>
  <si>
    <t>Sanse</t>
  </si>
  <si>
    <t>Altre legnose</t>
  </si>
  <si>
    <t>Canne e vimini</t>
  </si>
  <si>
    <t>Bovini</t>
  </si>
  <si>
    <t>Equini</t>
  </si>
  <si>
    <t>Suini</t>
  </si>
  <si>
    <t>Ovini e caprini</t>
  </si>
  <si>
    <t>Pollame</t>
  </si>
  <si>
    <t>Conigli, selvaggina e allevamenti minori</t>
  </si>
  <si>
    <t>Latte di vacca e bufala (000 hl)</t>
  </si>
  <si>
    <t>Latte di pecora e capra (000 hl)</t>
  </si>
  <si>
    <t>Uova (milioni di pezzi)</t>
  </si>
  <si>
    <t>Miele</t>
  </si>
  <si>
    <t>Cera</t>
  </si>
  <si>
    <t>Bozzoli</t>
  </si>
  <si>
    <t>Lana</t>
  </si>
  <si>
    <t>Fonte: Bollettino statistico Banca d'Italia.</t>
  </si>
  <si>
    <t>Totali</t>
  </si>
  <si>
    <t>-</t>
  </si>
  <si>
    <t>Totale</t>
  </si>
  <si>
    <t>Entro il breve termine</t>
  </si>
  <si>
    <t>Oltre il breve termine</t>
  </si>
  <si>
    <t>(milioni di euro)</t>
  </si>
  <si>
    <t>immobili rurali</t>
  </si>
  <si>
    <t>attrezzature varie</t>
  </si>
  <si>
    <t>fabbricati rurali</t>
  </si>
  <si>
    <t xml:space="preserve">Acquisto di </t>
  </si>
  <si>
    <t xml:space="preserve">di trasporto, </t>
  </si>
  <si>
    <t xml:space="preserve">Costruzione </t>
  </si>
  <si>
    <t>Macchine, mezzi</t>
  </si>
  <si>
    <t>Quotazioni</t>
  </si>
  <si>
    <t>Seminativi irrigui nella pianura alessandrina</t>
  </si>
  <si>
    <t xml:space="preserve">Seminativi irrigui nella pianura tra Fossano e Cuneo (CN) </t>
  </si>
  <si>
    <t xml:space="preserve">Seminativi irrigui nelle zone di Carmagnola e Carignano (TO) </t>
  </si>
  <si>
    <t>Seminativi irrigui adatti a risaia nella pianura a sud di Novara</t>
  </si>
  <si>
    <t>Seminativi irrigui adatti a risaia nella pianura a sud di Vercelli</t>
  </si>
  <si>
    <t xml:space="preserve">Seminativi irrigui adatti a risaia nella zona delle Baraggie (VC) </t>
  </si>
  <si>
    <t xml:space="preserve">Seminativi a risaia nella pianura di Casale Monferrato (AL) </t>
  </si>
  <si>
    <t xml:space="preserve">Seminativi asciutti nella pianura pinerolese (TO) </t>
  </si>
  <si>
    <t xml:space="preserve">Seminativi asciutti nelle colline del Monferrato alessandrino (AL) </t>
  </si>
  <si>
    <t xml:space="preserve">Seminativi e prati irrigui nella pianura canavesana occidentale (TO) </t>
  </si>
  <si>
    <t>Orti irrigui nell'area di Carmagnola (TO)</t>
  </si>
  <si>
    <t>Terreni adatti all'orticoltura nel braidese (CN)</t>
  </si>
  <si>
    <t xml:space="preserve">Terreni adatti a colture floricole nelle colline del Verbano occidentale (VCO) </t>
  </si>
  <si>
    <t xml:space="preserve">Frutteti a Cavour (TO) </t>
  </si>
  <si>
    <t xml:space="preserve">Frutteti a Lagnasco (CN) </t>
  </si>
  <si>
    <t xml:space="preserve">Frutteti nell'area del borgodalese (VC) </t>
  </si>
  <si>
    <t xml:space="preserve">Frutteti nella zona di Volpedo (AL) </t>
  </si>
  <si>
    <t xml:space="preserve">Vigneti DOC Erbaluce Caluso (TO) </t>
  </si>
  <si>
    <t xml:space="preserve">Vigneti DOC a Gattinara (VC) </t>
  </si>
  <si>
    <t xml:space="preserve">Vigneti DOC di pregio nell'astigiano (escluso Moscato) </t>
  </si>
  <si>
    <t xml:space="preserve">Vigneti DOC Moscato nella zona di Canelli (AT) </t>
  </si>
  <si>
    <t xml:space="preserve">Vigneti nelle zone del Barolo DOCG nella bassa Langa di Alba (CN) </t>
  </si>
  <si>
    <t xml:space="preserve">Altri vigneti DOC (AT) </t>
  </si>
  <si>
    <t>VALLE D'AOSTA</t>
  </si>
  <si>
    <t>Prati irrigui a St. Denis (AO)</t>
  </si>
  <si>
    <t>Pascoli a Gignod (AO)</t>
  </si>
  <si>
    <t>Vigneti DOC a Chambave (AO)</t>
  </si>
  <si>
    <t>LOMBARDIA</t>
  </si>
  <si>
    <t>Seminativi irrigui nel cremasco (CR)</t>
  </si>
  <si>
    <t>Risaie stabili nella Lomellina (PV)</t>
  </si>
  <si>
    <t>Seminativi nella pianura pavese</t>
  </si>
  <si>
    <t>Seminativi e prati nella collina di Como e Lecco</t>
  </si>
  <si>
    <t>Seminativi e prati nella pianura comasca</t>
  </si>
  <si>
    <t>Seminativi per orticoltura nel Casalasco (CR)</t>
  </si>
  <si>
    <t>Prati stabili irrigui di pianura in sinistra Po (MN)</t>
  </si>
  <si>
    <t>Piccoli appezzamenti a prato-pascolo nelle valli varesine</t>
  </si>
  <si>
    <t>Terreni per florovivaismo nella pianura e collina di Como</t>
  </si>
  <si>
    <t>Piccoli appezzamenti "liberi" ortofloricoli (BG)</t>
  </si>
  <si>
    <t>Piccoli appezzamenti per florovivaismo nell'alto milanese</t>
  </si>
  <si>
    <t>Frutteti fra Ponte in Valtellina e Tirano (SO)</t>
  </si>
  <si>
    <t>Vigneti DOC nell'Oltrepò pavese</t>
  </si>
  <si>
    <t>Vigneti DOC superiore della Valtellina (SO)</t>
  </si>
  <si>
    <t>Vigneti specializzati nella collina bresciana</t>
  </si>
  <si>
    <t>Azienda irrigua in provincia di Lodi</t>
  </si>
  <si>
    <t>Azienda irrigua nel magentino (MI)</t>
  </si>
  <si>
    <t>Azienda mista viticola nella collina morenica (MN)</t>
  </si>
  <si>
    <t>Grande azienda cerealicolo-foraggera nella pianura irrigua bresciana</t>
  </si>
  <si>
    <t>Media azienda irrigua nella zona di Soresina e Cremona</t>
  </si>
  <si>
    <t>Media azienda nella bassa pianura mantovana (zona sinistra Po)</t>
  </si>
  <si>
    <t>Media azienda nell'Oltrepo mantovano (zona destra Secchia)</t>
  </si>
  <si>
    <t>Media azienda nell'Oltrepo mantovano (zona sinistra Secchia)</t>
  </si>
  <si>
    <t>Piccola e media azienda irrigua nella bassa pianura bergamasca</t>
  </si>
  <si>
    <t>Piccola e media azienda a seminativo nella pianura irrigua bresciana</t>
  </si>
  <si>
    <t>Piccoli appezzamenti di fondovalle in Valtellina (SO)</t>
  </si>
  <si>
    <t>Piccoli appezzamenti di pianura e collina nel varesotto</t>
  </si>
  <si>
    <t>Piccoli appezzamenti nella collina bresciana</t>
  </si>
  <si>
    <t>Piccoli appezzamenti nella pianura irrigua milanese</t>
  </si>
  <si>
    <t>Seminativi di fondovalle facilmente arabili (TN)</t>
  </si>
  <si>
    <t>Seminativi e prati di fondovalle (BZ)</t>
  </si>
  <si>
    <t>Frutteti a Caldonazzo, Val Sugana (TN)</t>
  </si>
  <si>
    <t>Frutteti in destra Val di Non (TN)</t>
  </si>
  <si>
    <t>Frutteti nella zona nord della Val d’Adige (TN)</t>
  </si>
  <si>
    <t>Meleti nella Val d’Adige (Bolzano/Merano)</t>
  </si>
  <si>
    <t>Meleti nella Val d’Adige (Salorno/Bolzano)</t>
  </si>
  <si>
    <t>Meleti nella Val Venosta (BZ)</t>
  </si>
  <si>
    <t>Vigneti a nord di Trento</t>
  </si>
  <si>
    <t>Vigneti DOC nella zona del Lago di Caldaro (BZ)</t>
  </si>
  <si>
    <t>VENETO</t>
  </si>
  <si>
    <t>Seminativi nella pianura di Barbarano Vicentino (VI)</t>
  </si>
  <si>
    <t>Seminativi nella pianura di Sandrigo (VI)</t>
  </si>
  <si>
    <t>Seminativi di pianura a sud di Verona</t>
  </si>
  <si>
    <t>Seminativi nella Val Belluna (BL)</t>
  </si>
  <si>
    <t>Seminativi nel basso Adige (Cavarzere VE)</t>
  </si>
  <si>
    <t>Seminativi nella pianura del basso Piave (Quarto D'Altino VE)</t>
  </si>
  <si>
    <t>Seminativi nella pianura del Brenta e Dese (VE)</t>
  </si>
  <si>
    <t>Seminativi di pianura a Montebelluna (TV)</t>
  </si>
  <si>
    <t>Seminativi di pianura nella bassa padovana (Piove di Sacco, Bovolenta)</t>
  </si>
  <si>
    <t>Seminativi di pianura nella zona nord-orientale della provincia di Padova</t>
  </si>
  <si>
    <t>Seminativi nel medio Polesine (RO)</t>
  </si>
  <si>
    <t>Seminativi nel Polesine orientale (RO)</t>
  </si>
  <si>
    <t>Prati nella Val Belluna (BL)</t>
  </si>
  <si>
    <t>Prati stabili irrigui nella pianura tra Piave e Livenza (TV)</t>
  </si>
  <si>
    <t>Prati irrigui nella zona nord-occidentale della provincia di Padova</t>
  </si>
  <si>
    <t>Orticole di pianura nel veronese</t>
  </si>
  <si>
    <t>Orticole (radicchio) nella pianura di Treviso</t>
  </si>
  <si>
    <t>Orticole nella zona di Chioggia (VE)</t>
  </si>
  <si>
    <t>Orticole nel Polesine orientale (RO)</t>
  </si>
  <si>
    <t>Orti in pieno campo nella zona centro-settentrionale della provincia di Rovigo</t>
  </si>
  <si>
    <t>Terreni coltivati ad asparago nella zona di Bassano (VI)</t>
  </si>
  <si>
    <t>Vivaio nella provincia di Padova</t>
  </si>
  <si>
    <t>Frutteti nella pianura veronese</t>
  </si>
  <si>
    <t>Vigneti di collina nella zona occidentale della provincia di Vicenza</t>
  </si>
  <si>
    <t>Vigneti di pianura del basso Piave (S. Donà VE)</t>
  </si>
  <si>
    <t>Vigneti DOCG di Valdobbiadene (TV)</t>
  </si>
  <si>
    <t>Vigneti DOC nei Colli Euganei (PD)</t>
  </si>
  <si>
    <t>Bosco di alto fusto nella zona settentrionale della provincia di Belluno</t>
  </si>
  <si>
    <t>FRIULI VENEZIA GIULIA</t>
  </si>
  <si>
    <t>Seminativi irrigui di collina nella provincia di Pordenone</t>
  </si>
  <si>
    <t>Seminativi irrigui nella pianura centro-meridionale di Pordenone</t>
  </si>
  <si>
    <t>Seminativi nella pianura litoranea di Gorizia</t>
  </si>
  <si>
    <t>Seminativi nella pianura litoranea di Udine</t>
  </si>
  <si>
    <t>Seminativi nella provincia di Trieste</t>
  </si>
  <si>
    <t>Seminativi asciutti nella pianura centro-meridionale di Pordenone</t>
  </si>
  <si>
    <t>Prati e pascoli permanenti in Carnia (UD)</t>
  </si>
  <si>
    <t>Orti nella pianura litoranea di Gorizia</t>
  </si>
  <si>
    <t>Vivai viticoli di Rauscedo (PN)</t>
  </si>
  <si>
    <t>Frutteti nella bassa pianura udinese</t>
  </si>
  <si>
    <t>Vigneti DOC nei Colli orientali (UD)</t>
  </si>
  <si>
    <t>Vigneti DOC nella zona del Collio (GO)</t>
  </si>
  <si>
    <t>Vigneti nella zona centrale della provincia di Pordenone</t>
  </si>
  <si>
    <t>LIGURIA</t>
  </si>
  <si>
    <t>Seminativi irrigui a Cairo Montenotte (SV)</t>
  </si>
  <si>
    <t>Seminativi asciutti nella zona di Rossiglione (GE)</t>
  </si>
  <si>
    <t>Seminativi asciutti nella zona di Varese Ligure (SP)</t>
  </si>
  <si>
    <t>Orti irrigui nella Piana di Sarzana (SP)</t>
  </si>
  <si>
    <t>Orti irrigui per colture floricole a San Remo (IM)</t>
  </si>
  <si>
    <t>Orti irrigui nella collina litoranea di Genova</t>
  </si>
  <si>
    <t>Ortofloricoltura irrigua nella zona di Sestri Levante (GE)</t>
  </si>
  <si>
    <t>Ortofloricoltura irrigua nella Piana di Albenga (SV)</t>
  </si>
  <si>
    <t>Frutteti nella Piana di Sarzana (SP)</t>
  </si>
  <si>
    <t>Oliveti nella zona di Apricale (IM)</t>
  </si>
  <si>
    <t>Oliveti nelle colline litoranee di La Spezia (SP)</t>
  </si>
  <si>
    <t>Vigneti DOC nell'alta valle del Nervia (IM)</t>
  </si>
  <si>
    <t>Vigneti DOC nelle colline litoranee di Levanto (SP)</t>
  </si>
  <si>
    <t>Vigneti DOC nelle colline litoranee di Albenga (SV)</t>
  </si>
  <si>
    <t>Vigneti DOC Cinque Terre (SP)</t>
  </si>
  <si>
    <t>Seminativi irrigui nella pianura piacentina</t>
  </si>
  <si>
    <t>Seminativi irrigui nella pianura di Parma</t>
  </si>
  <si>
    <t>Seminativi irrigui di pianura nel forlivese</t>
  </si>
  <si>
    <t>Seminativi nelle colline dell'Arda (PC)</t>
  </si>
  <si>
    <t>Seminativi nella pianura di Reggio Emilia</t>
  </si>
  <si>
    <t>Seminativi nelle colline del Montone e del Savio (FO)</t>
  </si>
  <si>
    <t>Pascoli nelle valli dell'Alto Taro (PR)</t>
  </si>
  <si>
    <t>Orti irrigui di pianura nel bolognese</t>
  </si>
  <si>
    <t>Orti di pianura nel modenese</t>
  </si>
  <si>
    <t>Frutteti parzialmente irrigui, pedecolle a Vignola e Sassuolo (MO)</t>
  </si>
  <si>
    <t>Frutteti irrigui nel pedecolle faentino (RA)</t>
  </si>
  <si>
    <t>Frutteti irrigui nella pianura di Cesena (FO)</t>
  </si>
  <si>
    <t>Frutteti/vigneti parzialmente irrigui nella pianura faentina (RA)</t>
  </si>
  <si>
    <t>Vigneti DOC nella collina piacentina</t>
  </si>
  <si>
    <t>Vigneti DOC nelle colline di Parma</t>
  </si>
  <si>
    <t>Vigneti DOC nelle colline dell'Enza (RE)</t>
  </si>
  <si>
    <t>Vigneti nella bassa collina del Sillaro (BO)</t>
  </si>
  <si>
    <t>Terreni frutti-viticoli nella pianura modenese</t>
  </si>
  <si>
    <t>Azienda zootecnica nel Medio Trebbia (PC)</t>
  </si>
  <si>
    <t>Azienda zootecnica bieticola irrigua nel basso Arda (PC)</t>
  </si>
  <si>
    <t>Podere zootecnico nelle colline di Salsomaggiore (PR)</t>
  </si>
  <si>
    <t>Podere zootecnico nell’alta pianura reggiana</t>
  </si>
  <si>
    <t>Podere fruttiviticolo di fondovalle nella media collina modenese</t>
  </si>
  <si>
    <t>Azienda zootecnica nella montagna del medio Reno (BO)</t>
  </si>
  <si>
    <t>Media azienda cerealicola-mista nella bassa bolognese</t>
  </si>
  <si>
    <t>Podere frutticolo irriguo nell'alto ferrarese</t>
  </si>
  <si>
    <t>Azienda mista-industriale nel basso ferrarese</t>
  </si>
  <si>
    <t>Podere misto-orticolo nel Delta del Po (FE)</t>
  </si>
  <si>
    <t>Azienda cerealicola nella bassa ravennate</t>
  </si>
  <si>
    <t>Azienda cerealicola nella pianura riminese</t>
  </si>
  <si>
    <t>Podere frutti-viticolo nella collina riminese</t>
  </si>
  <si>
    <t>TOSCANA</t>
  </si>
  <si>
    <t>Seminativi irrigui nella pianura di Fucecchio (FI)</t>
  </si>
  <si>
    <t>Seminativi irrigui nella pianura di Grosseto</t>
  </si>
  <si>
    <t>Seminativi irrigui nella pianura di Lucca</t>
  </si>
  <si>
    <t>Seminativi irrigui nella Valtiberina (AR)</t>
  </si>
  <si>
    <t>Seminativi di collina nell'Alto Cecina (PI)</t>
  </si>
  <si>
    <t>Seminativi nel Valdarno inferiore (PI)</t>
  </si>
  <si>
    <t>Seminativi di pianura in provincia di Prato</t>
  </si>
  <si>
    <t>Seminativi nella collina di Montalbano (PO)</t>
  </si>
  <si>
    <t>Seminativi nella collina litoranea di Grosseto</t>
  </si>
  <si>
    <t>Seminativi nella montagna litoranea-Colli di Luni e Apuane (MS)</t>
  </si>
  <si>
    <t>Seminativi nella val d'Arbia (SI)</t>
  </si>
  <si>
    <t>Terreni cerealicoli nelle colline estensive di Siena</t>
  </si>
  <si>
    <t>Seminativi nelle colline litoranee di Livorno</t>
  </si>
  <si>
    <t>Seminativi pianeggianti di Livorno</t>
  </si>
  <si>
    <t>Seminativi pianeggianti nella val di Chiana (AR)</t>
  </si>
  <si>
    <t>Seminativi orticoli nella val di Cornia (LI)</t>
  </si>
  <si>
    <t>Seminativi ortofloricoli nella pianura di Versilia (LU)</t>
  </si>
  <si>
    <t>Terreni a seminativi e prato pascolo nel Mugello (FI)</t>
  </si>
  <si>
    <t>Seminativi per vigneti nelle colline interne di Grosseto</t>
  </si>
  <si>
    <t>Pascoli nella collina interna di Grosseto</t>
  </si>
  <si>
    <t>Terreni a seminativi e bosco del Casentino (AR)</t>
  </si>
  <si>
    <t>Terreni orticoli nella piana fiorentina</t>
  </si>
  <si>
    <t>Terreni orticoli nella pianura di Pisa</t>
  </si>
  <si>
    <t>Terreni ortofloricoli nella pianura di Massa</t>
  </si>
  <si>
    <t>Terreni ortoflorovivaistici nella val di Nievole (PT)</t>
  </si>
  <si>
    <t>Terreni nella zona vivaistica di Pistoia</t>
  </si>
  <si>
    <t>Terreni vitiolivicoli nella val d'Elsa senese</t>
  </si>
  <si>
    <t>Terreni vitiolivicoli nelle colline di Firenze</t>
  </si>
  <si>
    <t>Terreni vitiolivicoli nelle colline di Lucca</t>
  </si>
  <si>
    <t>Vigneti DOCG a Carmignano (PO)</t>
  </si>
  <si>
    <t>Vigneti DOCG Chianti Classico (FI)</t>
  </si>
  <si>
    <t>Vigneti DOCG Chianti Classico (SI)</t>
  </si>
  <si>
    <t>Vigneti DOCG nelle colline di Montalcino (SI)</t>
  </si>
  <si>
    <t>Terreni boschivi nella montagna pistoiese</t>
  </si>
  <si>
    <t>Bosco ceduo nella Garfagnana (LU)</t>
  </si>
  <si>
    <t>Bosco nell'Amiata grossetana</t>
  </si>
  <si>
    <t>Azienda vitiolivicola in Valdarno (AR)</t>
  </si>
  <si>
    <t>Podere con seminativi nella Lunigiana (MS)</t>
  </si>
  <si>
    <t>Podere vitiolivicolo con seminativi nella collina di Pisa</t>
  </si>
  <si>
    <t>UMBRIA</t>
  </si>
  <si>
    <t>Seminativi irrigui nell'alta val Tiberina (PG)</t>
  </si>
  <si>
    <t>Seminativi asciutti nel pianocolle di Terni</t>
  </si>
  <si>
    <t>Seminativi asciutti nelle colline di Perugia</t>
  </si>
  <si>
    <t>Prati pascoli nella montagna umbra (PG)</t>
  </si>
  <si>
    <t>Oliveti nelle colline del Trasimeno (PG)</t>
  </si>
  <si>
    <t>Oliveti nelle colline di Assisi-Spoleto (PG)</t>
  </si>
  <si>
    <t>Oliveti nelle colline di Amelia (TR)</t>
  </si>
  <si>
    <t>Vigneti DOC nella collina tipica di Orvieto (TR)</t>
  </si>
  <si>
    <t>Vigneti DOC Orvieto (TR)</t>
  </si>
  <si>
    <t>Vigneti DOC nelle colline di Montefalco (PG)</t>
  </si>
  <si>
    <t>MARCHE</t>
  </si>
  <si>
    <t>Seminativi nella pianura irrigua di Ancona</t>
  </si>
  <si>
    <t>Seminativi collinari irrigui in provincia di Ancona</t>
  </si>
  <si>
    <t>Seminativi irrigui litoranei a Pesaro</t>
  </si>
  <si>
    <t>Seminativi irrigui nella pianura di Macerata</t>
  </si>
  <si>
    <t>Seminativi irrigui nelle colline litoranee di Ascoli Piceno</t>
  </si>
  <si>
    <t>Seminativi nella montagna interna del pesarese</t>
  </si>
  <si>
    <t>Seminativi asciutti nelle colline litoranee di Pesaro</t>
  </si>
  <si>
    <t>Seminativi non irrigui nella zona montana della provincia di Macerata</t>
  </si>
  <si>
    <t>Seminativi non irrigui nelle colline di Macerata</t>
  </si>
  <si>
    <t>Seminativi non irrigui nella zona montana della provincia di Ancona</t>
  </si>
  <si>
    <t>Seminativi collinari asciutti in provincia di Ancona</t>
  </si>
  <si>
    <t>Pascoli nell’alta collina del pesarese</t>
  </si>
  <si>
    <t>Orti nelle pianure litoranee di Ascoli Piceno</t>
  </si>
  <si>
    <t>Coltivazioni orticole collinari (MC)</t>
  </si>
  <si>
    <t>Coltivazioni orticole nella bassa collina di Ancona</t>
  </si>
  <si>
    <t>Frutteti nella pianura litoranea di Pesaro</t>
  </si>
  <si>
    <t>Oliveti nelle colline litoranee di Ascoli Piceno</t>
  </si>
  <si>
    <t>Vigneti DOC del Falerio (AP)</t>
  </si>
  <si>
    <t>Vigneti DOC di Matelica (MC)</t>
  </si>
  <si>
    <t>Vigneti DOC nella media collina di Ancona</t>
  </si>
  <si>
    <t>LAZIO</t>
  </si>
  <si>
    <t>Seminativi irrigui nel litorale romano</t>
  </si>
  <si>
    <t>Seminativi irrigui nella zona di Tarquinia (VT)</t>
  </si>
  <si>
    <t>Seminativi irrigui nella piana del Tevere (RI)</t>
  </si>
  <si>
    <t>Seminativi asciutti nelle colline di Frosinone</t>
  </si>
  <si>
    <t>Seminativi asciutti nell'Agro Romano (RM)</t>
  </si>
  <si>
    <t>Seminativi nell'agro-pontino (LT)</t>
  </si>
  <si>
    <t>Seminativi arborati (con vite, olivo) collinari (FR)</t>
  </si>
  <si>
    <t>Seminativi arborati nella Sabina nord-occidentale (RI)</t>
  </si>
  <si>
    <t>Prati-pascoli nella montagna orientale dei Lepini (FR)</t>
  </si>
  <si>
    <t>Orti specializzati nella pianura di Latina</t>
  </si>
  <si>
    <t>Ortive nel Maccarese (RM)</t>
  </si>
  <si>
    <t>Frutteti (actinidia) nella zona di Latina</t>
  </si>
  <si>
    <t>Frutteti nelle colline dei Tiburtini (Guidonia, Marcellina RM)</t>
  </si>
  <si>
    <t>Frutteti specializzati nei Castelli Romani (RM)</t>
  </si>
  <si>
    <t>Frutteti specializzati nelle colline di Frosinone</t>
  </si>
  <si>
    <t>Frutteti nelle colline dei Lepini (LT)</t>
  </si>
  <si>
    <t>Castagneti da frutto nei Monti Cimini (VT)</t>
  </si>
  <si>
    <t>Noccioleti specializzati irrigui nella zona di Vignanello(VT)</t>
  </si>
  <si>
    <t>Oliveti specializzati nella zona dei Castelli Romani (RM)</t>
  </si>
  <si>
    <t>Oliveti specializzati nella zona di Canino (VT)</t>
  </si>
  <si>
    <t>Oliveti specializzati nella zona DOP della Sabina (RI)</t>
  </si>
  <si>
    <t>Oliveti specializzati nelle colline del lago di Bolsena (VT)</t>
  </si>
  <si>
    <t>Oliveti specializzati nelle colline di Frosinone</t>
  </si>
  <si>
    <t>Vigneti DOC nei Castelli Romani (RM)</t>
  </si>
  <si>
    <t>Vigneti DOC nei colli Albani (RM)</t>
  </si>
  <si>
    <t>Vigneti DOC nella zona del Piglio (FR)</t>
  </si>
  <si>
    <t>Vigneti nelle colline litoranee di Gaeta (LT)</t>
  </si>
  <si>
    <t xml:space="preserve">Vigneti DOC nei monti Ernici (FR) </t>
  </si>
  <si>
    <t>ABRUZZO</t>
  </si>
  <si>
    <t>Seminativi irrigui nelle colline di Ortona (CH)</t>
  </si>
  <si>
    <t>Seminativi irrigui nelle colline di Penne (PE)</t>
  </si>
  <si>
    <t>Seminativi irrigui nell'Alto Turano e Alto Salto (AQ)</t>
  </si>
  <si>
    <t xml:space="preserve">Seminativi irrigui nelle colline di Roseto degli Abruzzi (TE) </t>
  </si>
  <si>
    <t>Prati permanenti nel versante meridionale del Gran Sasso (AQ)</t>
  </si>
  <si>
    <t>Ortofloricole e vivai nelle colline litoranee di Giulianova (TE)</t>
  </si>
  <si>
    <t>Ortofloricole e vivai nel Fucino (AQ)</t>
  </si>
  <si>
    <t>Frutteti nelle colline litoranee di Vasto (CH)</t>
  </si>
  <si>
    <t>Oliveti nell’alto Pescara (PE)</t>
  </si>
  <si>
    <t>Oliveti nelle colline di Penne (PE)</t>
  </si>
  <si>
    <t>Oliveti nelle colline di Teramo</t>
  </si>
  <si>
    <t>Vigneti DOC nelle colline del medio Pescara (PE)</t>
  </si>
  <si>
    <t>Vigneti DOC nelle colline litoranee di Chieti</t>
  </si>
  <si>
    <t>Vigneti DOC nelle colline litoranee di Ortona (CH)</t>
  </si>
  <si>
    <t>Vigneti DOC nelle colline litoranee di Roseto degli Abruzzi (TE)</t>
  </si>
  <si>
    <t>MOLISE</t>
  </si>
  <si>
    <t>Seminativi irrigui nel territorio dei Frentani (CB)</t>
  </si>
  <si>
    <t>Seminativi irrigui per ortoflorifrutticoltura nella fascia costiera di Campobasso</t>
  </si>
  <si>
    <t>Seminativi asciutti nella collina interna dell’isernino</t>
  </si>
  <si>
    <t>Seminativi asciutti nella media collina interna e nel fondovalle Trignino (CB)</t>
  </si>
  <si>
    <t>Seminativi asciutti nella pianura di Boiano (CB)</t>
  </si>
  <si>
    <t>Orti irrigui nel Venafrano (IS)</t>
  </si>
  <si>
    <t>Oliveti asciutti nella collina interna di Isernia</t>
  </si>
  <si>
    <t>Vigneti DOC nella fascia costiera di Campobasso</t>
  </si>
  <si>
    <t>CAMPANIA</t>
  </si>
  <si>
    <t>Seminativi irrigui nell’Agro Aversano (CE)</t>
  </si>
  <si>
    <t>Seminativi collinari nella zona del Taburno (BN)</t>
  </si>
  <si>
    <t xml:space="preserve">Seminativi nella pianura del Volturno Inferiore (CE) </t>
  </si>
  <si>
    <t xml:space="preserve">Seminativi arborati nelle colline del Calore Irpinio Inferiore (BN) </t>
  </si>
  <si>
    <t>Frutteti specializzati irrigui nell’Agro Aversano (CE)</t>
  </si>
  <si>
    <t>Frutteti specializzati irrigui nell’Agro giuglianese (NA)</t>
  </si>
  <si>
    <t>Frutteti specializzati irrigui nella Piana del Sele (SA)</t>
  </si>
  <si>
    <t>Noccioleti nelle colline di Avella e del Vallo di Lauro (AV)</t>
  </si>
  <si>
    <t>Oliveti collinari nel Matese (CE)</t>
  </si>
  <si>
    <t>Oliveti nelle colline del Vallo di Diano (SA)</t>
  </si>
  <si>
    <t xml:space="preserve">Oliveti nelle colline dell'Irpinia centrale (AV) </t>
  </si>
  <si>
    <t>Vigneti nella zona di Galluccio (CE)</t>
  </si>
  <si>
    <t>Vigneti DOC nelle colline del Calore (BN)</t>
  </si>
  <si>
    <t>Vigneti DOC nelle colline del Taburno (BN)</t>
  </si>
  <si>
    <t xml:space="preserve">Vigneti DOC nelle colline di Avellino (AV) </t>
  </si>
  <si>
    <t>Vigneti DOC nelle colline dell’Irpinia centrale (AV)</t>
  </si>
  <si>
    <t>Azienda con colture ortive sottoserra nel Piano Campano sud-occidentale (NA)</t>
  </si>
  <si>
    <t>Azienda ortofloricola nella zona litoranea della provincia di Napoli</t>
  </si>
  <si>
    <t>PUGLIA</t>
  </si>
  <si>
    <t>Seminativi irrigui nel Tavoliere (FG)</t>
  </si>
  <si>
    <t>Seminativi irrigui nel Tavoliere Salentino (BR)</t>
  </si>
  <si>
    <t>Seminativi irrigui nella zona di Fasano (BR)</t>
  </si>
  <si>
    <t>Seminativi irrigui nell'arco ionico occidentale (TA)</t>
  </si>
  <si>
    <t>Seminativi irrigui a Gallipoli (LE)</t>
  </si>
  <si>
    <t>Seminativi asciutti a indirizzo zootecnico nella Murgia sud-orientale (BA)</t>
  </si>
  <si>
    <t>Seminativi asciutti nell'Alta Murgia (BA-BT)</t>
  </si>
  <si>
    <t>Seminativi asciutti nella Murgia Ofantina (BT)</t>
  </si>
  <si>
    <t>Seminativi cerealicoli asciutti nel Tavoliere (FG)</t>
  </si>
  <si>
    <t>Frutteti nella pianura della Capitanata meridionale (FG-BT)</t>
  </si>
  <si>
    <t>Frutteti nelle Murge di Castellana (BA)</t>
  </si>
  <si>
    <t>Agrumeti irrigui a Castellaneta (TA)</t>
  </si>
  <si>
    <t>Oliveti irrigui nella zona di Fasano (BR)</t>
  </si>
  <si>
    <t>Oliveti irrigui specializzati di Andria</t>
  </si>
  <si>
    <t>Oliveti nella Pianura di Bari</t>
  </si>
  <si>
    <t>Oliveti asciutti nella pianura di Lecce</t>
  </si>
  <si>
    <t>Vigneti da tavola irrigui nella pianura di Monopoli (BA)</t>
  </si>
  <si>
    <t>Vigneti da tavola nella pianura di Taranto</t>
  </si>
  <si>
    <t>Vigneti da vino a tendone a Francavilla F. (BR)</t>
  </si>
  <si>
    <t>Vigneti da vino nella zona di Manduria (TA)</t>
  </si>
  <si>
    <t>Vigneti nella Capitanata meridionale (FG-BT)</t>
  </si>
  <si>
    <t>Vigneti nella pianura di Copertino (LE)</t>
  </si>
  <si>
    <t>BASILICATA</t>
  </si>
  <si>
    <t>Seminativi irrigui nella collina del Vulture (PZ)</t>
  </si>
  <si>
    <t>Seminativi irrigui nella Val d'Agri (PZ)</t>
  </si>
  <si>
    <t>Seminativi irrigui nella pianura di Metaponto (MT)</t>
  </si>
  <si>
    <t>Seminativi asciutti nelle aree interne del potentino</t>
  </si>
  <si>
    <t xml:space="preserve">Seminativi asciutti nelle colline di Matera </t>
  </si>
  <si>
    <t>Frutteti (drupacee) nel materano</t>
  </si>
  <si>
    <t>Agrumeti nel materano</t>
  </si>
  <si>
    <t>Vigneti DOC nella collina del Vulture (PZ)</t>
  </si>
  <si>
    <t>CALABRIA</t>
  </si>
  <si>
    <t>Seminativi irrigui nella Piana di Sibari (CS)</t>
  </si>
  <si>
    <t>Seminativi irrigui nella provincia di Crotone</t>
  </si>
  <si>
    <t>Seminativi irrigui nella provincia di Reggio Calabria</t>
  </si>
  <si>
    <t>Seminativi nella collina litoranea di Cosenza</t>
  </si>
  <si>
    <t>Seminativi non irrigui nella provincia di Catanzaro</t>
  </si>
  <si>
    <t>Seminativi non irrigui nella provincia di Reggio Calabria</t>
  </si>
  <si>
    <t>Seminativi non irrigui nella provincia di Vibo Valentia</t>
  </si>
  <si>
    <t>Pascoli collinari nel cosentino</t>
  </si>
  <si>
    <t>Pascoli nella provincia di Catanzaro</t>
  </si>
  <si>
    <t>Pascoli nella provincia di Crotone</t>
  </si>
  <si>
    <t>Pascoli nella provincia di Reggio Calabria</t>
  </si>
  <si>
    <t>Frutteti irrigui nella Piana di Sibari (CS)</t>
  </si>
  <si>
    <t>Agrumeti nella Piana di Gioia Tauro (RC)</t>
  </si>
  <si>
    <t>Agrumeti nella pianura litoranea di Cosenza</t>
  </si>
  <si>
    <t>Agrumeti nella provincia di Catanzaro</t>
  </si>
  <si>
    <t>Castagneti nella provincia di Vibo Valentia</t>
  </si>
  <si>
    <t>Oliveti collinari nella provincia di Crotone</t>
  </si>
  <si>
    <t>Oliveti di collina in pendio nella provincia di Vibo Valentia</t>
  </si>
  <si>
    <t>Oliveti di pianura nella provincia di Vibo Valentia</t>
  </si>
  <si>
    <t>Oliveti nella collina di Catanzaro</t>
  </si>
  <si>
    <t>Oliveti nella collina di Reggio Calabria</t>
  </si>
  <si>
    <t>Oliveti nella Piana di Gioia Tauro (RC)</t>
  </si>
  <si>
    <t>Oliveti nella collina litoranea di Cosenza</t>
  </si>
  <si>
    <t>Vigneti nella collina litoranea sud-orientale di Cosenza</t>
  </si>
  <si>
    <t>Bosco ceduo nella collina litoranea sud-orientale di Cosenza</t>
  </si>
  <si>
    <t>Bosco nella provincia di Reggio Calabria</t>
  </si>
  <si>
    <t>Bosco nella provincia di Vibo Valentia</t>
  </si>
  <si>
    <t>SICILIA</t>
  </si>
  <si>
    <t>Seminativi irrigui di piccole dimensioni per colture orticole nella zona costiera dell'agrigentino</t>
  </si>
  <si>
    <t>Seminativi irrigui nella zona costiera di Messina</t>
  </si>
  <si>
    <t>Seminativi asciutti nelle aree interne della provincia di Palermo</t>
  </si>
  <si>
    <t>Seminativi asciutti di piccole dimensioni nella provincia di Enna</t>
  </si>
  <si>
    <t>Seminativi asciutti di piccole dimensioni nelle aree interne della provincia di Siracusa</t>
  </si>
  <si>
    <t>Seminativi asciutti di piccole dimensioni nelle aree interne della provincia di Trapani</t>
  </si>
  <si>
    <t>Seminativi asciutti di piccole e medie dimensioni nella provincia di Caltanissetta</t>
  </si>
  <si>
    <t>Seminativi asciutti nella collina interna dell'Agrigentino</t>
  </si>
  <si>
    <t>Pascoli naturali nel ragusano</t>
  </si>
  <si>
    <t>Pascoli naturali nella provincia di Enna</t>
  </si>
  <si>
    <t>Appezzamenti irrigui di piccole dimensioni per colture orticole a Marsala (TP)</t>
  </si>
  <si>
    <t>Appezzamenti irrigui di piccole dimensioni per colture orticole a Vittoria (RG)</t>
  </si>
  <si>
    <t>Appezzamenti irrigui di piccole dimensioni per colture orticole nella Piana di Lentini (SR)</t>
  </si>
  <si>
    <t>Vivai irrigui nel messinese (fiumare)</t>
  </si>
  <si>
    <t>Frutteti su terrazzamenti nella costa jonica catanese</t>
  </si>
  <si>
    <t>Pescheti a Bivona (AG)</t>
  </si>
  <si>
    <t>Pescheti a Leonforte (EN)</t>
  </si>
  <si>
    <t>Mandorleti nelle zone interne dell'Agrigentino</t>
  </si>
  <si>
    <t>Mandorleti ad Avola (SR)</t>
  </si>
  <si>
    <t>Noccioleti nei Nebrodi (ME)</t>
  </si>
  <si>
    <t>Noccioleti di piccole dimensioni nelle pendici dell'Etna (CT)</t>
  </si>
  <si>
    <t>Carrubeti nelle colline interne di Ragusa</t>
  </si>
  <si>
    <t>Diospireti irrigui specializzati nel palermitano (Misilmeri)</t>
  </si>
  <si>
    <t>Frassineti da manna di Castelbuono nelle Madonie (PA)</t>
  </si>
  <si>
    <t>Pistacchieti di piccole dimensioni nelle pendici dell'Etna (CT)</t>
  </si>
  <si>
    <t>Agrumeti irrigui nella Piana di Lascari (PA)</t>
  </si>
  <si>
    <t>Agrumeti irrigui a Ribera-Sciacca (AG)</t>
  </si>
  <si>
    <t>Agrumeti irrigui nel messinese</t>
  </si>
  <si>
    <t>Agrumeti irrigui nella Piana di Catania</t>
  </si>
  <si>
    <t>Agrumeti irrigui nella zona costiera della provincia di Siracusa</t>
  </si>
  <si>
    <t>Oliveti asciutti per la produzione di olio nella provincia di Enna</t>
  </si>
  <si>
    <t>Oliveti da mensa nella Valle del Belice (TP)</t>
  </si>
  <si>
    <t>Oliveti nella provincia di ragusa per la produzione di olio - DOP Monti Iblei</t>
  </si>
  <si>
    <t>Vigneti da tavola (a tendone) nella provincia di Caltanissetta</t>
  </si>
  <si>
    <t>Vigneti da vino DOC e IGT nelle pendici dell'Etna (CT)</t>
  </si>
  <si>
    <t>Vigneti da vino DOC nel messinese</t>
  </si>
  <si>
    <t>SARDEGNA</t>
  </si>
  <si>
    <t>Seminativi irrigui nel Sarcidano (CA e OR)</t>
  </si>
  <si>
    <t>Seminativi irrigui nelle Baronie (NU)</t>
  </si>
  <si>
    <t>Seminativi irrigui adibiti a risaia nella zona di Oristano</t>
  </si>
  <si>
    <t>Seminativi irrigui orticoli e maidicoli nell'oristanese</t>
  </si>
  <si>
    <t xml:space="preserve">Seminativi irrigui orticoli nel basso Campidano </t>
  </si>
  <si>
    <t>Seminativi pianeggianti in buona parte irrigui nel Logudoro (SS e OT)</t>
  </si>
  <si>
    <t>Seminativi in minima parte irrigui adibiti a pascolo nella zona del Mejlogu (SS)</t>
  </si>
  <si>
    <t>Seminativi asciutti adibiti a pascolo e foraggere nelle colline della Planargia (OR)</t>
  </si>
  <si>
    <t xml:space="preserve">Seminativi asciutti cerealicolo-zootecnici nella Marmilla e nel Medio Campidano </t>
  </si>
  <si>
    <t>Seminativi pianeggianti, seminabili e utilizzati per il pascolo nell'iglesiente (CI)</t>
  </si>
  <si>
    <t>Pascoli in parte seminabili nell'altopiano di Campeda (NU)</t>
  </si>
  <si>
    <t>Pascoli naturali nella Gallura (OT)</t>
  </si>
  <si>
    <t>Pascoli nel Goceano, nel Logudoro e nel sassarese</t>
  </si>
  <si>
    <t>Pascoli nel Sarcidano (CA e OR)</t>
  </si>
  <si>
    <t>Incolti produttivi adibiti a pascolo nel Montiferro (OR)</t>
  </si>
  <si>
    <t xml:space="preserve">Incolti produttivi adibiti a pascolo nelle Barbagie (NU) </t>
  </si>
  <si>
    <t>Agrumeti nel Campidano e nelle collinee litoranee di Capo Ferrato (CA)</t>
  </si>
  <si>
    <t>Oliveti nella zona della Trexenta e del Parteolla (CA)</t>
  </si>
  <si>
    <t xml:space="preserve">Vigneti DOC nella zona del Cannonau dell'Ogliastra (OG) </t>
  </si>
  <si>
    <t>Vigneti DOC nella zona del Parteolla (CA)</t>
  </si>
  <si>
    <t>Vigneti DOC nella zona del Vermentino di Gallura (OT)</t>
  </si>
  <si>
    <t>Azienda agro-zootecnica in parte irrigua nella Nurra di Sassari</t>
  </si>
  <si>
    <t>Canoni</t>
  </si>
  <si>
    <t>Seminativi irrigui nelle zone di Carmagnola e Carignano (TO)</t>
  </si>
  <si>
    <t xml:space="preserve">Seminativi irrigui nella pianura alessandrina </t>
  </si>
  <si>
    <t xml:space="preserve">Seminativi irrigui a risaia nella pianura di Casale Monferrato (AL) </t>
  </si>
  <si>
    <t>Seminativi irrigui adatti a risaia nella pianura di Vercelli (VC)</t>
  </si>
  <si>
    <t xml:space="preserve">Seminativi asciutti nel pinerolese (TO) </t>
  </si>
  <si>
    <t xml:space="preserve">Seminativi asciutti nel Monferrato astigiano (AT) </t>
  </si>
  <si>
    <t>Seminativi asciutti nel vercellese</t>
  </si>
  <si>
    <t>Orti irrigui nella zona di Carmagnola (TO)</t>
  </si>
  <si>
    <t xml:space="preserve">Vigneti DOCG nella zona del Moscato (AT) </t>
  </si>
  <si>
    <t>Contratti in deroga per prati irrigui a Nus (AO)</t>
  </si>
  <si>
    <t>Contratti in deroga per pascolo fertile d'alpeggio con annessi fabbricati a Gressan (AO)</t>
  </si>
  <si>
    <t>Contratti in deroga per frutteti a Saint-Pierre (AO)</t>
  </si>
  <si>
    <t>Contratti in deroga per vigneti DOC a Chambave (AO)</t>
  </si>
  <si>
    <t>Contratti in deroga per seminativi irrigui nella bassa pianura bergamasca</t>
  </si>
  <si>
    <t>Contoterzisti per seminativi irrigui nel milanese</t>
  </si>
  <si>
    <t>Contratti in deroga per seminativi irrigui in provincia di Milano</t>
  </si>
  <si>
    <t>Contratti in deroga per seminativi irrigui in provincia di Lodi</t>
  </si>
  <si>
    <t>Contratti in deroga per seminativi irrigui in provincia di Cremona</t>
  </si>
  <si>
    <t>Contratti in deroga per seminativi nella pianura bresciana</t>
  </si>
  <si>
    <t>Contratti in deroga per seminativi in provincia di Pavia</t>
  </si>
  <si>
    <t>Contoterzisti per seminativi (MN)</t>
  </si>
  <si>
    <t>Contratti in deroga per risaie nel pavese</t>
  </si>
  <si>
    <t>Contratti in deroga per seminativi e prati (VA)</t>
  </si>
  <si>
    <t>Contratti verbali per prati e seminativi (CO e LC)</t>
  </si>
  <si>
    <t>Contratti per alpeggi (a corpo) nella montagna di Sondrio</t>
  </si>
  <si>
    <t>Contratti per alpeggi nella montagna bergamasca</t>
  </si>
  <si>
    <t>Contratti stagionali per ortaggi nella collina di Bergamo</t>
  </si>
  <si>
    <t>Contratti stagionali per pomodori e ortaggi (Casalasco, CR)</t>
  </si>
  <si>
    <t>Contratti stagionali per ortaggi e melone (Viadana, Oltrepò, medio mantovano)</t>
  </si>
  <si>
    <t>Contratti in deroga per vivai (MN)</t>
  </si>
  <si>
    <t>Terreni per florovivaismo (CO)</t>
  </si>
  <si>
    <t>Contratti in deroga per frutteti nella Valtellina (SO)</t>
  </si>
  <si>
    <t>Contratti in deroga per vigneti nella collina bresciana</t>
  </si>
  <si>
    <t>Contratti in deroga per vigneti DOC nell’Oltrepo Pavese</t>
  </si>
  <si>
    <t>Contratti per la gestione di boschi e rimboschimenti (VA)</t>
  </si>
  <si>
    <t>Contratti per la fornitura di biomasse a impianti energetici (CR)</t>
  </si>
  <si>
    <t>Accordi in deroga per arativi (BZ)</t>
  </si>
  <si>
    <t>Prati con accordi verbali (TN)</t>
  </si>
  <si>
    <t>Impianti di fragole nella Val Martello (BZ)</t>
  </si>
  <si>
    <t>Accordi in deroga per frutteti irrigui (BZ)</t>
  </si>
  <si>
    <t>Accordi in deroga per frutteti (TN)</t>
  </si>
  <si>
    <t>Accordi in deroga per vigneti DOC (TN)</t>
  </si>
  <si>
    <t>Contratti in deroga per seminativi con titoli nel veneziano</t>
  </si>
  <si>
    <t>Contratti in deroga per seminativi nella pianura di Legnago (VR)</t>
  </si>
  <si>
    <t>Contratti in deroga per seminativi a Motta di Livenza (TV)</t>
  </si>
  <si>
    <t>Contratti in deroga per seminativi nel bellunese</t>
  </si>
  <si>
    <t>Contratti in deroga per seminativi di pianura (VI)</t>
  </si>
  <si>
    <t>Contratti in deroga per seminativi con PAC (RO)</t>
  </si>
  <si>
    <t>Contratti in deroga per il tabacco in provincia di Verona</t>
  </si>
  <si>
    <t>Contratti in deroga per prati nel bellunese</t>
  </si>
  <si>
    <t>Contratti in deroga per prati irrigui a Cittadella (PD)</t>
  </si>
  <si>
    <t>Contratti in deroga per prati (VI)</t>
  </si>
  <si>
    <t>Contratti in deroga per orticole a Chioggia (VE)</t>
  </si>
  <si>
    <t>Contratti per orticole a ciclo annuale a Badia Polesine (RO)</t>
  </si>
  <si>
    <t>Orticole nel Polesine orientale</t>
  </si>
  <si>
    <t>Terreni per vivai a Saonara (PD)</t>
  </si>
  <si>
    <t xml:space="preserve">Contratti in deroga per pescheti nella pianura veronese </t>
  </si>
  <si>
    <t>Contratti in deroga per vigneti DOCG a Valdobbiadene (TV)</t>
  </si>
  <si>
    <t>Contratti in deroga per vigneti DOCG a Conegliano (TV)</t>
  </si>
  <si>
    <t>Vigneti DOC Prosecco nella pianura di Treviso</t>
  </si>
  <si>
    <t>Contratti in deroga per vigneti a Portogruaro (VE)</t>
  </si>
  <si>
    <t>Accordi verbali per vigneti nei Colli Berici (VI)</t>
  </si>
  <si>
    <t>Contratti in deroga per seminativi irrigui di pianura (PN)</t>
  </si>
  <si>
    <t>Contratti in deroga per seminativi nella pianura litoranea (UD)</t>
  </si>
  <si>
    <t>Accordo verbale per seminativi nella pianura litoranea (UD)</t>
  </si>
  <si>
    <t>Contratti in deroga per seminativi (GO)</t>
  </si>
  <si>
    <t>Contratti in deroga per vivaio viticolo Rauscedo (PN)</t>
  </si>
  <si>
    <t>Contratti in deroga per vigneti DOC nei colli orientali (UD)</t>
  </si>
  <si>
    <t>Contratti in deroga per vigneti DOC Collio (GO)</t>
  </si>
  <si>
    <t>Contratti in deroga per vigneti DOC di pianura (GO)</t>
  </si>
  <si>
    <t>Contratti in deroga per vigneti DOC (PN)</t>
  </si>
  <si>
    <t>Contratti in deroga per seminativi asciutti nell'alta val di Vara (SP)</t>
  </si>
  <si>
    <t xml:space="preserve">Contratti in deroga per seminativi e prati irrigui nella provincia di Genova </t>
  </si>
  <si>
    <t>Contratti in deroga per orto irriguo per colture floricole a San Remo (IM)</t>
  </si>
  <si>
    <t>Contratti in deroga per orto irriguo nella Piana di Sarzana (SP)</t>
  </si>
  <si>
    <t>Contratti in deroga per orto irriguo nella Piana di Albenga (SV)</t>
  </si>
  <si>
    <t>Contratti in deroga per orto irriguo per colture floricole nella Piana di Albenga (SV)</t>
  </si>
  <si>
    <t>Contratti in deroga per oliveti DOP nella zona di Arnasco (SV)</t>
  </si>
  <si>
    <t>Contratti in deroga per oliveti DOP nella provincia di Imperia</t>
  </si>
  <si>
    <t>Contratti in deroga per vigneti nelle colline litoranee di Chiavari (GE)</t>
  </si>
  <si>
    <t>Contratti in deroga per seminativi irrigui nella pianura bolognese</t>
  </si>
  <si>
    <t>Contratti in deroga per seminativi irrigui di pianura (FO)</t>
  </si>
  <si>
    <t>Contratti in deroga per seminativi nella pianura piacentina</t>
  </si>
  <si>
    <t>Contratti in deroga per seminativi nella pianura di Parma</t>
  </si>
  <si>
    <t>Contratti in deroga per seminativi e colture industriali (FE)</t>
  </si>
  <si>
    <t>Contratti in deroga per seminativi nella media pianura ravennate</t>
  </si>
  <si>
    <t>Seminativi nella collina riminese</t>
  </si>
  <si>
    <t>Contratti stagionali per coltivazioni industriali (PR)</t>
  </si>
  <si>
    <t>Contratti stagionali per pomodoro (PC)</t>
  </si>
  <si>
    <t>Contratti annuali per orticole nel ferrarese</t>
  </si>
  <si>
    <t>Contratti in deroga per frutteti nelle colline modenesi</t>
  </si>
  <si>
    <t>Contratti in deroga per frutteti nella collina faentina (RA)</t>
  </si>
  <si>
    <t>Contratti in deroga per frutteti e vigneti nelle colline di Forlì</t>
  </si>
  <si>
    <t>Contratti in deroga per vigneti nella pianura reggiana</t>
  </si>
  <si>
    <t>Vigneti nelle colline bolognesi</t>
  </si>
  <si>
    <t>Vigneti nella pianura ravennate</t>
  </si>
  <si>
    <t>Terreni ad uso zootecnico nella collina parmense</t>
  </si>
  <si>
    <t>Contratti in deroga per podere zootecnico in montagna (PC)</t>
  </si>
  <si>
    <t>Podere zootecnico nelle colline di Reggio Emilia</t>
  </si>
  <si>
    <t>Contratti per colture da destinare alla produzione di biogas (RE)</t>
  </si>
  <si>
    <t>Contratti per colture da destinare alla produzione di biogas (BO)</t>
  </si>
  <si>
    <t>Contratti in deroga per seminativi irrigui di pianura in Versilia (LU)</t>
  </si>
  <si>
    <t>Contratti in deroga per seminativi in Lunigiana (MS)</t>
  </si>
  <si>
    <t>Seminativi di pianura in contoterzismo (MS)</t>
  </si>
  <si>
    <t>Contratti in deroga per seminativi nella Garfagnana (LU)</t>
  </si>
  <si>
    <t>Contratti stagionali per seminativi asciutti di pianura (PT)</t>
  </si>
  <si>
    <t>Contratti in deroga per seminativi nelle colline di Firenze</t>
  </si>
  <si>
    <t>Contratti in deroga per seminativi asciutti di pianura (PO)</t>
  </si>
  <si>
    <t>Contratti stagionali per seminativi asciutti di piano-colle (PO)</t>
  </si>
  <si>
    <t>Contratti in deroga per seminativi asciutti nelle colline litoranee di Livorno</t>
  </si>
  <si>
    <t>Contratti stagionali per colture industriali nella pianura di Livorno</t>
  </si>
  <si>
    <t>Contratti in deroga per seminativi nell'Alto Cecina (PI)</t>
  </si>
  <si>
    <t>Contratti in deroga per seminativi annuali nella zona di Pisa</t>
  </si>
  <si>
    <t>Contratti in deroga per seminativi nel Casentino (AR)</t>
  </si>
  <si>
    <t>Contratti in deroga per seminativi asciutti nella val di Chiana (AR)</t>
  </si>
  <si>
    <t>Contratti in deroga per seminativi asciutti in val d'Orcia (SI)</t>
  </si>
  <si>
    <t>Contratti in deroga per seminativi di piano nella val di Chiana (SI)</t>
  </si>
  <si>
    <t>Contratti in deroga per seminativi nella collina litoranea di Grosseto</t>
  </si>
  <si>
    <t>Contratti stagionali per tabacco nella Val Tiberina (AR)</t>
  </si>
  <si>
    <t>Contratti stagionali verbali per prati-pascoli nel Mugello (FI)</t>
  </si>
  <si>
    <t>Contratti in deroga in zona orticola (LI)</t>
  </si>
  <si>
    <t>Contratti in deroga per ortaggi nella pianura di Pisa</t>
  </si>
  <si>
    <t>Contratti stagionali per pomodoro nella pianura litoranea di Grosseto</t>
  </si>
  <si>
    <t>Contratti in deroga per terreni nella zona floricola della pianura pistoiese</t>
  </si>
  <si>
    <t>Accordi verbali per oliveti nelle colline di Siena</t>
  </si>
  <si>
    <t>Contratti in deroga per vigneti del Chianti Classico (FI)</t>
  </si>
  <si>
    <t>Contratti in deroga per vigneti DOC nelle colline di Firenze</t>
  </si>
  <si>
    <t>Contratti in deroga per vigneti nei colli aretini</t>
  </si>
  <si>
    <t>Contratti in deroga per vigneti DOC nelle colline interne della provincia di Grosseto</t>
  </si>
  <si>
    <t>Contratti in deroga per seminativi irrigui per tabacco (PG)</t>
  </si>
  <si>
    <t>Contratti in deroga per seminativi non irrigui (PG TR)</t>
  </si>
  <si>
    <t>Contratti in deroga per seminativi in zone montane (PG)</t>
  </si>
  <si>
    <t>Contratti in deroga per seminativi asciutti collinari ( TR)</t>
  </si>
  <si>
    <t>Contratti stagionali per tabacco (PG)</t>
  </si>
  <si>
    <t>Contratti di contoterzismo per il grano duro (PG)</t>
  </si>
  <si>
    <t>Contratti per l'erba medica (TR)</t>
  </si>
  <si>
    <t xml:space="preserve">Contratti in deroga per prati-pascoli di alta collina (PG TR) </t>
  </si>
  <si>
    <t>Contratti stagionali per pascoli (TR)</t>
  </si>
  <si>
    <t>Contratti stagionali per ortaggi e barbabietola (PG TR)</t>
  </si>
  <si>
    <t>Contratti stagionali per ortaggi (TR)</t>
  </si>
  <si>
    <t>Contratti in deroga per oliveti (PG)</t>
  </si>
  <si>
    <t>Seminativi nella pianura irrigua (AN)</t>
  </si>
  <si>
    <t>Seminativi nella media collina di Pesaro</t>
  </si>
  <si>
    <t>Seminativi asciutti nell'alta collina di Pesaro</t>
  </si>
  <si>
    <t>Seminativi nell'alta collina di Ancona</t>
  </si>
  <si>
    <t>Seminativi asciutti in media collina (MC)</t>
  </si>
  <si>
    <t>Seminativi asciutti in alta collina (MC)</t>
  </si>
  <si>
    <t>Seminativi in rotazione (AP)</t>
  </si>
  <si>
    <t>Contratti per cereali in asciutto nella media collina (AN)</t>
  </si>
  <si>
    <t>Contratti per erba medica (PU)</t>
  </si>
  <si>
    <t>Coltivazioni ortive irrigue di pianura (MC)</t>
  </si>
  <si>
    <t>Orti irrigui nella collina interna (AP)</t>
  </si>
  <si>
    <t>Orti irrigui nella collina litoranea e fondovalle (AP)</t>
  </si>
  <si>
    <t>Vigneti DOC a Jesi (AN)</t>
  </si>
  <si>
    <t>Vigneti DOC Matelica (MC)</t>
  </si>
  <si>
    <t>Vigneti non DOC (MC)</t>
  </si>
  <si>
    <t>Contratti in deroga per seminativi irrigui nella piana di Rieti</t>
  </si>
  <si>
    <t>Contratti in deroga per seminativi irrigui nella piana di Latina</t>
  </si>
  <si>
    <t>Contratti in deroga per seminativi irrigui nella Valle del Sacco (FR)</t>
  </si>
  <si>
    <t>Contratti in deroga per seminativi asciutti (VT)</t>
  </si>
  <si>
    <t>Contratto in deroga seminativi asciutti a Poggio Mirteto (RI)</t>
  </si>
  <si>
    <t>Contratto in deroga per seminativi asciutti nella piana di Leonessa (RI)</t>
  </si>
  <si>
    <t>Contratti in deroga per cereali (RI)</t>
  </si>
  <si>
    <t>Contratto in deroga per seminativi asciutti collinari (RM)</t>
  </si>
  <si>
    <t>Contratti in deroga per seminativi asciutti (RM)</t>
  </si>
  <si>
    <t>Contratti in deroga per seminativi asciutti (FR)</t>
  </si>
  <si>
    <t>Compartecipazione per tabacco (VT)</t>
  </si>
  <si>
    <t>Accordi verbali per foraggere (LT)</t>
  </si>
  <si>
    <t>Pascoli nelle montagne di Rieti (RI)</t>
  </si>
  <si>
    <t>Pascoli di collina nella zona di Allumiere e Tolfa (VT RM)</t>
  </si>
  <si>
    <t>Contratti in deroga per seminativi irrigui da destinare a ortive (RM)</t>
  </si>
  <si>
    <t>Contratti in deroga per seminativi irrigui del litorale romano da destinare a carote (RM)</t>
  </si>
  <si>
    <t>Contratti in deroga per orticole (VT)</t>
  </si>
  <si>
    <t>Contratti in deroga per orticole (LT)</t>
  </si>
  <si>
    <t>Contratti in deroga per frutteti specializzati (RM)</t>
  </si>
  <si>
    <t>Compartecipazione per nocciole (VT)</t>
  </si>
  <si>
    <t>Contratti in deroga per oliveti collinari (RM)</t>
  </si>
  <si>
    <t>Contratti in deroga per vigneto comune (RM)</t>
  </si>
  <si>
    <t>Contratti in deroga per vigneti DOC (RM)</t>
  </si>
  <si>
    <t>Contratti stagionali verbali per seminativi irrigui nel Fucino (AQ)</t>
  </si>
  <si>
    <t>Contratti in deroga per seminativi (AQ)</t>
  </si>
  <si>
    <t>Contratti in deroga per colture orticole (TE)</t>
  </si>
  <si>
    <t>Contratti in deroga per colture orticole (PE)</t>
  </si>
  <si>
    <t>Contratti in deroga per frutteti specializzati nel Vastese (CH)</t>
  </si>
  <si>
    <t>Contratti in deroga per oliveti DOP (PE)</t>
  </si>
  <si>
    <t>Contratti in deroga per vigneti DOC (TE)</t>
  </si>
  <si>
    <t>Contratti in deroga per vigneti DOC (CH)</t>
  </si>
  <si>
    <t>Contratti in deroga per seminativi asciutti nella collina interna di Isernia (compreso titoli PAC)</t>
  </si>
  <si>
    <t>Accordo verbale per colture foraggere (prati e pascoli di media collina) nell'alto Molise (IS)</t>
  </si>
  <si>
    <t>Contratti in deroga per seminativi irrigui per orticoltura mercantile nella pianura costiera (CB)</t>
  </si>
  <si>
    <t>Contratti stagionali per colture orticole-industriali nelle colline del basso Molise (CB)</t>
  </si>
  <si>
    <t>Contratti in deroga per orticole nella pianura venafrana (IS)</t>
  </si>
  <si>
    <t>Contratti in deroga per oliveti asciutti e/o irrigabili nella collina interna di Isernia</t>
  </si>
  <si>
    <t>Contratti in deroga per vigneti DOC nella pianura costiera (CB)</t>
  </si>
  <si>
    <t>Contratti in deroga per seminativi irrigui nell’agro aversano (CE)</t>
  </si>
  <si>
    <t>Contratti in deroga per seminativi irrigui nella zona del Taburno (BN)</t>
  </si>
  <si>
    <t>Contratti in deroga per seminativi irrigui nella Piana del Sele (SA)</t>
  </si>
  <si>
    <t>Contratti in deroga per seminativi irrigui con serre nella Piana del Sele (SA)</t>
  </si>
  <si>
    <t>Contratti stagionali per seminativi irrigui nelle colline del Monte Maggiore (CE)</t>
  </si>
  <si>
    <t>Contratti in deroga per seminativi nella zona dell’Alto Cervaro (AV)</t>
  </si>
  <si>
    <t>Contratti in deroga per seminativi asciutti nella zona del Fortore (BN)</t>
  </si>
  <si>
    <t>Contratti in deroga per tabacco in asciutto nell'Alto Tammaro (BN)</t>
  </si>
  <si>
    <t>Contratti in deroga per prati-pascoli nella zona del Fortore (BN)</t>
  </si>
  <si>
    <t>Contratti in deroga per ortaggi nel Piano Campano settentrionale (CE)</t>
  </si>
  <si>
    <t>Contratti in deroga per orti irrigui nella Piana del Sele (SA)</t>
  </si>
  <si>
    <t>Contratti stagionali per colture ortive nell’agro nocerino-sarnese (SA)</t>
  </si>
  <si>
    <t>Contratti in deroga per ortive nel Piano Campano sud-occidentale (NA)</t>
  </si>
  <si>
    <t>Contratti in deroga per azienda floricola nella zona costiera (NA)</t>
  </si>
  <si>
    <t>Contratti in deroga per frutteti specializzati a Sessa Aurunca (CE)</t>
  </si>
  <si>
    <t>Contratti in deroga per frutteti nell’agro nocerino-sarnese (SA)</t>
  </si>
  <si>
    <t>Contratti in deroga per frutteti specializzati nel Piano Campano sud-occidentale (NA)</t>
  </si>
  <si>
    <t>Contratti in deroga per noccioleti nella zona del Partenio (AV)</t>
  </si>
  <si>
    <t>Contratti in deroga per noccioleti nelle colline di Avella e del Vallo di Lauro (AV)</t>
  </si>
  <si>
    <t>Contratti in deroga per vigneti DOC in provincia di Avellino</t>
  </si>
  <si>
    <t>Contratti informali per seminativi asciutti nel Tavoliere (FG)</t>
  </si>
  <si>
    <t>Contratti in deroga per seminativi asciutti nella Murgia Ofantina (BA)</t>
  </si>
  <si>
    <t>Contratti stagionali per seminativi zootecnici nella murgia tarantina (TA)</t>
  </si>
  <si>
    <t>Contratti in deroga per seminativi asciutti (BR)</t>
  </si>
  <si>
    <t>Contratti stagionali per pomodoro nel Tavoliere (FG)</t>
  </si>
  <si>
    <t>Contratti in deroga per ortaggi a Polignano/Monopoli (BA)</t>
  </si>
  <si>
    <t>Contratti in deroga per orticole irrigue nella pianura di Brindisi</t>
  </si>
  <si>
    <t>Contratti informali per oliveti nel Salento (LE)</t>
  </si>
  <si>
    <t>Contratti in deroga per vigneti da tavola nella pianura di Barletta</t>
  </si>
  <si>
    <t>Contratti in deroga per vigneti da tavola nella pianura di Taranto (TA)</t>
  </si>
  <si>
    <t>Contratti in deroga per vigneti da vino a Salice (LE)</t>
  </si>
  <si>
    <t>Contratti in deroga per aziende zootecniche con strutture nella Murgia Barese (BA)</t>
  </si>
  <si>
    <t>Seminativi asciutti nella collina materana (MT)</t>
  </si>
  <si>
    <t>Foraggere nelle colline materane (MT)</t>
  </si>
  <si>
    <t>Affitto stagionale per fragola nel metapontino (MT)</t>
  </si>
  <si>
    <t>Affitto stagionale per ortaggi nel metapontino (MT)</t>
  </si>
  <si>
    <t>Affitto stagionale per ortaggi nel Vulture (PZ)</t>
  </si>
  <si>
    <t>Ortive nel Medio Basento (MT)</t>
  </si>
  <si>
    <t>Fragole nel Basso Sinni (MT)</t>
  </si>
  <si>
    <t>Aree interne della provincia di Potenza</t>
  </si>
  <si>
    <t>Contratti stagionali per seminativi irrigui nella provincia di Crotone</t>
  </si>
  <si>
    <t>Contratti in deroga per seminativi irrigui a Catanzaro</t>
  </si>
  <si>
    <t>Contratti in deroga per seminativi irrigui a Reggio Calabria</t>
  </si>
  <si>
    <t>Contratti in deroga per seminativi nel cosentino</t>
  </si>
  <si>
    <t>Contratti stagionali per seminativi nel cosentino</t>
  </si>
  <si>
    <t>Affitto stagionale per seminativi a Vibo Valentia</t>
  </si>
  <si>
    <t>Contratti in deroga per seminativi asciutti a Catanzaro</t>
  </si>
  <si>
    <t>Contratti in deroga per seminativi asciutti a Reggio Calabria</t>
  </si>
  <si>
    <t>Seminativi con contratti a Vibo Valentia</t>
  </si>
  <si>
    <t>Contratti stagionali per pascoli nel cosentino</t>
  </si>
  <si>
    <t>Pascoli in provincia di Crotone</t>
  </si>
  <si>
    <t>Contratti in deroga per pascoli a Catanzaro</t>
  </si>
  <si>
    <t>Contratti in deroga per pascoli a Reggio Calabria</t>
  </si>
  <si>
    <t>Contratto in deroga per frutteti a Catanzaro</t>
  </si>
  <si>
    <t>Contratti in deroga per agrumeti a Reggio Calabria</t>
  </si>
  <si>
    <t>Contratti in deroga per agrumeti a Catanzaro</t>
  </si>
  <si>
    <t>Contratti in deroga per oliveti a Reggio Calabria</t>
  </si>
  <si>
    <t>Oliveti con contratto almeno triennale a Vibo Valentia (a campagna)</t>
  </si>
  <si>
    <t>Contratti in deroga per oliveti a Catanzaro</t>
  </si>
  <si>
    <t>Accordi verbali per oliveti a Vibo Valentia</t>
  </si>
  <si>
    <t>Contratti in deroga per oliveti nel cosentino</t>
  </si>
  <si>
    <t>Contratti in deroga per seminativi nelle colline del Platani (AG)</t>
  </si>
  <si>
    <t>Contratti in deroga per seminativi asciutti per la colt. stagionale di ortaggi da pieno campo (TP)</t>
  </si>
  <si>
    <t>Erbai di leguminose (veccia, sulla) nel palermitano</t>
  </si>
  <si>
    <t>Erbai di leguminose (veccia, sulla) nell'ennese</t>
  </si>
  <si>
    <t>Pascoli montani nei Nebrodi (ME)</t>
  </si>
  <si>
    <t>Contratti in deroga per pascoli naturali nell'ennese</t>
  </si>
  <si>
    <t>Contratti in deroga per pascoli naturali nel ragusano</t>
  </si>
  <si>
    <t>Contratti in deroga per pascoli nelle colline orientali degli Iblei (SR)</t>
  </si>
  <si>
    <t>Seminativi irrigui per la coltivazione di carciofi a Ramacca (CT)</t>
  </si>
  <si>
    <t>Seminativi irrigui per la coltivazione di ortaggi nel ragusano</t>
  </si>
  <si>
    <t>Seminativi irrigui per la coltivazione di ortaggi nel siracusano</t>
  </si>
  <si>
    <t>Contratti in deroga per ortive a Campobello di Mazara (TP)</t>
  </si>
  <si>
    <t>Contratti in deroga per ortive a Termini Imerese (PA)</t>
  </si>
  <si>
    <t>Contratti in deroga per ortive a Ribera e Sciacca (AG)</t>
  </si>
  <si>
    <t>Contratti in deroga per ortive da pieno campo nella piana di Gela (CL)</t>
  </si>
  <si>
    <t>Contratti in deroga per colture protette a Licata (AG)</t>
  </si>
  <si>
    <t>Contratti in deroga per vivai a Milazzo e Barcellona Pozzo di Gotto (ME)</t>
  </si>
  <si>
    <t>Contratti in deroga per pistacchieti a Bronte (CT)</t>
  </si>
  <si>
    <t>Contratti in deroga per oliveti in provincia di Caltanissetta (CL)</t>
  </si>
  <si>
    <t>Seminativi irrigui nel basso Campidano di Cagliari</t>
  </si>
  <si>
    <t>Seminativi irrigui nell'oristanese</t>
  </si>
  <si>
    <t>Seminativi irrigui nella Gallura (OT)</t>
  </si>
  <si>
    <t>Contratti in deroga per seminativi nella pianura sassarese</t>
  </si>
  <si>
    <t>Seminativi asciutti nell'altopiano di Campeda (NU)</t>
  </si>
  <si>
    <t>Seminativi asciutti e pascoli del Gennargentu (NU)</t>
  </si>
  <si>
    <t>Seminativi asciutti nel Sarcidano (CA e OR)</t>
  </si>
  <si>
    <t>Seminativi asciutti nella Marmilla (CA)</t>
  </si>
  <si>
    <t>Seminativi nella zona del Sulcis Iglesiente (CI)</t>
  </si>
  <si>
    <t>Seminativi asciutti nel medio Campidano</t>
  </si>
  <si>
    <t>Risaie nella zona di Oristano</t>
  </si>
  <si>
    <t>Pascoli nell’Iglesiente (CI)</t>
  </si>
  <si>
    <t>Pascoli nel Logudoro (SS)</t>
  </si>
  <si>
    <t>Orti irrigui nell'oristanese</t>
  </si>
  <si>
    <t>Valori correnti 2015</t>
  </si>
  <si>
    <t>Variazioni % di quantità 2015/14</t>
  </si>
  <si>
    <t>di cui:</t>
  </si>
  <si>
    <t>totale</t>
  </si>
  <si>
    <t>concimi</t>
  </si>
  <si>
    <t>fitosanitari</t>
  </si>
  <si>
    <t>sementi</t>
  </si>
  <si>
    <t>mangimi</t>
  </si>
  <si>
    <t>spese di stalla</t>
  </si>
  <si>
    <t>Si segnala che i dati riportati nella tabella sono stati elaborati secondo la revisione ISTAT dei conti 2005, per la quale si rimanda alla nota metodologica.</t>
  </si>
  <si>
    <t>Tab. A9 - Macchine agricole - Immatricolazioni</t>
  </si>
  <si>
    <t>(numero)</t>
  </si>
  <si>
    <t>Trattrici</t>
  </si>
  <si>
    <t>Mietitrebbiatrici</t>
  </si>
  <si>
    <t>Motoagricole</t>
  </si>
  <si>
    <t>Rimorchi</t>
  </si>
  <si>
    <t xml:space="preserve">- </t>
  </si>
  <si>
    <t>Friuli Venezia Giulia</t>
  </si>
  <si>
    <t>Fonte: elaborazioni UNACOMA su dati Ministero dei trasporti.</t>
  </si>
  <si>
    <t>var. % 2015/14</t>
  </si>
  <si>
    <t>maschi</t>
  </si>
  <si>
    <t>femmine</t>
  </si>
  <si>
    <t/>
  </si>
  <si>
    <t>anno 2014</t>
  </si>
  <si>
    <t>anno 2015</t>
  </si>
  <si>
    <t>Tipo di provvedimento</t>
  </si>
  <si>
    <t>Titolo</t>
  </si>
  <si>
    <t>ARTICOLO UNICO = LA LEGGE ANALIZZATA, CHE TRATTA DI AGRICOLTURA, SI COMPONE DI UN SOLO ARTICOLO, COMPRESA LA PREMESSA;  L'EPIGRAFE, ESSENDO ILTITOLO DELLA LEGGE, E' OMESSA. DI SOLITO IL SUDDETTO ARTICOLO CORRISPONDE CON IL "TESTO DELLA DELIBERAZIONE"</t>
  </si>
  <si>
    <t>Disposizioni per il settore primario e in materia di difesa del suolo.</t>
  </si>
  <si>
    <t>Istituzione della Banca della Terra d'Abruzzo.</t>
  </si>
  <si>
    <t>Riconoscimento dell'agricoltore come custode dell'ambiente e del territorio.</t>
  </si>
  <si>
    <t>Definizione delle procedure di assegnazione e vendita dei terreni agricoli in territorio del Fucino, provenienti dalla riforma fondiaria.</t>
  </si>
  <si>
    <t>Disposizioni per il riordino delle funzioni provinciali in attuazione della legge 7 aprile 2014, n. 56 s.m.i.</t>
  </si>
  <si>
    <t>Disciplina concernente la tutela, la valorizzazione e la promozione dell'olivicoltura regionale e norme per l'abbattimento e il taglio di alberi di olivo.</t>
  </si>
  <si>
    <t>Disposizioni urgenti per l'attuazione del processo di riordino delle funzioni a seguito della legge 7 aprile 2014, n. 56.</t>
  </si>
  <si>
    <t>Interventi per i giovani imprenditori agricoli. Modifica dell'articolo 4 della legge regionale 3 agosto 2013, n. 10 (Valorizzazione dei suoli pubblici a vocazione agricola per contenere il consumo e favorire l'accesso ai giovani).</t>
  </si>
  <si>
    <t>Disposizioni per la formazione del Bilancio di previsione 2016-2018 (Legge di stabilità regionale 2016).</t>
  </si>
  <si>
    <t>Riordino dell'Istituto zooprofilattico sperimentale delle Venezie ai sensi del decreto legislativo 28 giugno 2012, n. 106 (Riorganizzazione degli enti vigilati dal Ministero della salute, a norma dell'articolo 2 dellalegge 4 novembre 2010, n. 183).</t>
  </si>
  <si>
    <t>Disposizioni di riordino e semplificazione in materia di attività produttive e di risorse agricole e forestali.</t>
  </si>
  <si>
    <t>Legge di stabilità 2016.</t>
  </si>
  <si>
    <t>Interventi regionali per la conservazione, la gestione, il controllo della fauna selvatica, la prevenzione e l'indennizzo dei danni causati dalla stessa nonché per una corretta regolamentazione dell'attività faunistico-venatoria. Soppressione dell'osservatorio faunistico-venatorio regionale.</t>
  </si>
  <si>
    <t>Modifiche alla legge regionale 1° luglio 1994, n. 29 (Norme regionali per la protezione della fauna omeoterma e per il prelievo venatorio).</t>
  </si>
  <si>
    <t>Modifiche alla legge regionale 11 luglio 2014, n. 17 (Disciplina della raccolta e commercializzazione dei funghi epigei spontanei).</t>
  </si>
  <si>
    <t>Legge di stabilità della Regione Liguria per l'anno finanziario 2016.</t>
  </si>
  <si>
    <t xml:space="preserve">Gli orti di Lombardia. Disposizioni in materia di orti didattici, sociali periurbani, urbani e collettivi. </t>
  </si>
  <si>
    <t>Riforma del sistema delle autonomie della Regione e disposizioni per il riconoscimento della specificità dei territori montani in attuazione della legge 7 aprile 2014, n. 56 (Disposizioni sulle città metropolitane, sulle province, sulle unioni e fusioni di comuni).</t>
  </si>
  <si>
    <t>Disposizioni per l'istituzione della Banca regionale della terra e per favorire l'occupazione nel settore agricolo.</t>
  </si>
  <si>
    <t>Disposizioni per il riordino delle funzioni amministrative esercitate dalle Province</t>
  </si>
  <si>
    <t>Istituzione dell'Agenzia regionale per lo sviluppo agricolo, rurale e della pesca (ARSARP) - Giacomo Sedati.</t>
  </si>
  <si>
    <t>Modifiche alla legge regionale 6 dicembre 2005, n. 48 (Tutela e valorizzazione degli alberi monumentali).</t>
  </si>
  <si>
    <t>Legge di stabilità regionale 2015.</t>
  </si>
  <si>
    <t>Disposizioni di riordino delle funzioni esercitate dalle Province in attuazione della legge 7 aprile 2014, n. 56 (Disposizioni sulle città metropolitane, sulle province, sulle unioni e fusioni di comuni).</t>
  </si>
  <si>
    <t>Nuove disposizioni in materia di agriturismo.</t>
  </si>
  <si>
    <t>Disposizioni regionali in materia di semplificazione.</t>
  </si>
  <si>
    <t>Legge finanziaria per l'anno 2015.</t>
  </si>
  <si>
    <t>Disciplina della coltivazione, ricerca, raccolta, conservazione e commercializzazione dei tartufi freschi o conservati nel territorio della Regione Puglia. Applicazione della legge 16 dicembre 1985, n. 752, come modificata dalla legge 17 maggio 1991, n. 162 e della legge 30 dicembre 2004, n. 311, articolo 1, comma 109.</t>
  </si>
  <si>
    <t>Modifiche alla legge regionale 10 dicembre 2012, n. 40 (Boschi didattici della Puglia.</t>
  </si>
  <si>
    <t>Disciplina del pescaturismo e dell'ittiturismo.</t>
  </si>
  <si>
    <t>Disposizioni urgenti in materia di politiche agricole.</t>
  </si>
  <si>
    <t>Autorizzazione al prelievo in deroga dello sturnus vulgaris.</t>
  </si>
  <si>
    <t>Legge di stabilità 2015.</t>
  </si>
  <si>
    <t>Norme in materia di agriturismo, ittiturismo, pescaturismo, fattoria didattica e sociale e abrogazione della legge regionale n. 18 del 1998.</t>
  </si>
  <si>
    <t>Disposizioni in materia di apicoltura.</t>
  </si>
  <si>
    <t>Modifiche e integrazioni alla legge regionale n. 39 del 1956 in materia di vigilanza e sanzioni.</t>
  </si>
  <si>
    <t>Proroga dell'applicazione dell'articolo 16 della legge regionale n. 21 del 2000 (Aiuti alle associazioni degli allevatori).</t>
  </si>
  <si>
    <t>Norme in materia di gestione del patrimonio faunistico allo stato di naturalità.</t>
  </si>
  <si>
    <t>Interventi nel settore forestale e della prevenzione degli incendi.</t>
  </si>
  <si>
    <t>Disposizioni in materia di semplificazione di procedimenti in materia di agricoltura e di centri autorizzati di assistenza agricola.</t>
  </si>
  <si>
    <t>Modifiche alla legge regionale 12 gennaio 1994, n. 3 (Recepimento della legge 11 febbraio 1992, n. 157 "Norme per la protezione della fauna selvatica omeoterma e per il prelievo venatorio").</t>
  </si>
  <si>
    <t>Riordino dell'Istituto zooprofilattico sperimentale delle Venezie e istituzione di una rete di sorveglianza epidemiologica veterinaria.</t>
  </si>
  <si>
    <t>Legge finanziaria 2015.</t>
  </si>
  <si>
    <t>Modificazioni della legge provinciale sull'agriturismo 2001, in materia di fattorie didattiche e sociali, e della legge provinciale sull'agricoltura 2003.</t>
  </si>
  <si>
    <t>Modificazioni della legge provinciale sulle foreste e sulla protezione della natura 2007.</t>
  </si>
  <si>
    <t>Legge finanziaria 2015</t>
  </si>
  <si>
    <t>Testo unico in materia di agricoltura.</t>
  </si>
  <si>
    <t>Disposizioni in materia di impiego di organismi geneticamente modificati sul territorio della Regione autonoma Valle d'Aosta/Vallée d'Aoste. Abrogazione della legge regionale 18 novembre 2005, n. 29 (Disposizioni in materia di coesistenza tra colture transgeniche, convenzionali e biologiche).</t>
  </si>
  <si>
    <t>Revisione della disciplina regionale concernente la concessione di contributi in materia di sistemazioni idraulico-forestali e difesa del suolo e di agriturismo. Modificazioni alle leggi regionali 1° dicembre 1992, n. 67 (Interventi in materia di sistemazioni idraulico-forestali e difesa del suolo), e 4 dicembre 2006, n. 29 (Nuova disciplina dell'agriturismo. Abrogazione della legge regionale 24 luglio 1995, n. 27, e del Reg. reg. 14 aprile 1998, n. 1).</t>
  </si>
  <si>
    <t>Riordino dell'Istituto zooprofilattico sperimentale delle Venezie ai sensi del decreto legislativo 28 giugno 2012, n. 106 "Riorganizzazione degli enti vigilati dal Ministero della salute a norma dell'articolo 2 della legge 4 novembre 2010, n. 183".</t>
  </si>
  <si>
    <t>Modifiche e integrazioni alla legge regionale 28 aprile 1998, n. 19 relativa a "Norme per la tutela delle risorse idrobiologiche e della fauna ittica e per la disciplina dell'esercizio della pesca nelle acque interne e marittime interne della Regione Veneto".</t>
  </si>
  <si>
    <t>Modifiche della legge regionale 12 dicembre 2003, n. 40 "Nuove norme per gli interventi in agricoltura" e successive modificazioni.</t>
  </si>
  <si>
    <t>Modifica alla legge regionale 10 agosto 2012, n. 28 "Disciplina delle attività turistiche connesse al settore primario" e successive modificazioni.</t>
  </si>
  <si>
    <t>Disposizioni per il riordino delle funzioni amministrative provinciali.</t>
  </si>
  <si>
    <t>Appostamenti precari ad uso venatorio.</t>
  </si>
  <si>
    <r>
      <t>Vino (000 hl)</t>
    </r>
    <r>
      <rPr>
        <vertAlign val="superscript"/>
        <sz val="10"/>
        <rFont val="Calibri"/>
        <family val="2"/>
        <scheme val="minor"/>
      </rPr>
      <t>2</t>
    </r>
  </si>
  <si>
    <r>
      <t>Tab. A6 - Produzione ai prezzi di base dell'agricoltura per prodotti</t>
    </r>
    <r>
      <rPr>
        <vertAlign val="superscript"/>
        <sz val="10"/>
        <rFont val="Calibri"/>
        <family val="2"/>
        <scheme val="minor"/>
      </rPr>
      <t>1</t>
    </r>
  </si>
  <si>
    <t>Nota: nella tabella sono riportate le principali produzioni, per il totale del comparto si rimanda alla tabella A5. Si tenga conto che i dati sono stati elaborati secondo la revione ISTAT 2010 dei conti.</t>
  </si>
  <si>
    <t>Nota: p.c.d.. = per consumo diretto.</t>
  </si>
  <si>
    <r>
      <t>1</t>
    </r>
    <r>
      <rPr>
        <sz val="10"/>
        <rFont val="Calibri"/>
        <family val="2"/>
        <scheme val="minor"/>
      </rPr>
      <t xml:space="preserve"> Il 2014 è provvisorio. Si segnala che i dati riportati nella tabella possono differire da quelli considerati nei capitoli delle produzioni e della tabella A7 dell'appendice statistica, a causa dei tempi diversi di elaborazione.</t>
    </r>
  </si>
  <si>
    <r>
      <t>2</t>
    </r>
    <r>
      <rPr>
        <sz val="10"/>
        <rFont val="Calibri"/>
        <family val="2"/>
        <scheme val="minor"/>
      </rPr>
      <t xml:space="preserve"> Il dato tiene conto solo del vino prodotto da uve proprie e dell'olio prodotto da olive proprie, restando escluse le produzioni delle cooperative e dell'industria.</t>
    </r>
  </si>
  <si>
    <r>
      <t>Segue Tab. A6 - Produzione ai prezzi di base dell'agricoltura per prodotti</t>
    </r>
    <r>
      <rPr>
        <vertAlign val="superscript"/>
        <sz val="10"/>
        <rFont val="Calibri"/>
        <family val="2"/>
        <scheme val="minor"/>
      </rPr>
      <t>1</t>
    </r>
  </si>
  <si>
    <t>(migliaia di euro per ettaro)</t>
  </si>
  <si>
    <t>Tab. A14 - Quotazioni dei terreni per tipi di azienda e per qualità di coltura -2105</t>
  </si>
  <si>
    <t>minime</t>
  </si>
  <si>
    <t>massime</t>
  </si>
  <si>
    <t>TRENTINO-ALTO ADIGE</t>
  </si>
  <si>
    <t>EMILIA-ROMAGNA</t>
  </si>
  <si>
    <t>Tab. A15 - Canoni annui di affitto per tipi di azienda e per qualità di coltura - 2015</t>
  </si>
  <si>
    <t>(euro per ettaro)</t>
  </si>
  <si>
    <t>minimo</t>
  </si>
  <si>
    <t>massimo</t>
  </si>
  <si>
    <t>Tab. A12 - Finanziamenti oltre il breve termine agli investimenti in agricoltura - consistenze</t>
  </si>
  <si>
    <t>Tab. A13 - Finanziamenti oltre il breve termine agli investimenti in agricoltura - erogazioni</t>
  </si>
  <si>
    <t>Tab. A11 - Finanziamenti agevolati ad agricoltura, foresta e pesca - consistenze</t>
  </si>
  <si>
    <t>Tab A10 - Occupati in agricoltura per sesso e posizione professionale</t>
  </si>
  <si>
    <t>(migliaia di unità)</t>
  </si>
  <si>
    <t>Indipendenti</t>
  </si>
  <si>
    <t>Dipendenti</t>
  </si>
  <si>
    <t>Fonte: ISTAT, rilevazione continua delle Forze lavoro.</t>
  </si>
  <si>
    <r>
      <t>Fonte</t>
    </r>
    <r>
      <rPr>
        <sz val="10"/>
        <rFont val="Calibri"/>
        <family val="2"/>
        <scheme val="minor"/>
      </rPr>
      <t>: CREA.</t>
    </r>
  </si>
  <si>
    <t>Nota: Si ricorda che i valori fondiari riportati in questa tabella si riferiscono a terreni e/o intere aziende per i quali è stata registrata una significativa attività di compravendita. Quindi è probabile che le tipologie di terreni marginali siano meno rappresentate, in quanto normalmente sono oggetto di attività di compravendita molto modeste. Le quotazioni riportate possono riferirsi a fondi rustici comprensivi dei miglioramenti fondiari.</t>
  </si>
  <si>
    <t>Tab. A17 - Attività di spesa delle Regioni a favore del settore agricolo</t>
  </si>
  <si>
    <t>2013</t>
  </si>
  <si>
    <t>2014</t>
  </si>
  <si>
    <t>Ricerca e sperimentazione</t>
  </si>
  <si>
    <t>Assistenza tecnica</t>
  </si>
  <si>
    <t>Promozione e marketing</t>
  </si>
  <si>
    <t>Strutture di trasformazione e commercializzazione</t>
  </si>
  <si>
    <t>Aiuti alla gestione aziendale</t>
  </si>
  <si>
    <t>Investimenti aziendali</t>
  </si>
  <si>
    <t>Infrastrutture</t>
  </si>
  <si>
    <t>Attività forestali</t>
  </si>
  <si>
    <t>Altro</t>
  </si>
  <si>
    <t>Tab. A19 - Pesca: valori assoluti e incidenza percentuale delle principali componenti della capacità di pesca - 2015</t>
  </si>
  <si>
    <t xml:space="preserve"> Battelli</t>
  </si>
  <si>
    <t>%</t>
  </si>
  <si>
    <t>GT</t>
  </si>
  <si>
    <t>KW</t>
  </si>
  <si>
    <t xml:space="preserve">Abruzzo </t>
  </si>
  <si>
    <t>Fonte: MIPAAF - Programma nazionale raccolta dati alieutici.</t>
  </si>
  <si>
    <t>Tab. A.20 - Pesca: ripartizione delle catture, dei ricavi e dei prezzi per sistemi -  2015</t>
  </si>
  <si>
    <t>Strascico</t>
  </si>
  <si>
    <t>Volante</t>
  </si>
  <si>
    <t>Circuizione</t>
  </si>
  <si>
    <t>Draghe idrauliche</t>
  </si>
  <si>
    <t>Piccola pesca</t>
  </si>
  <si>
    <t>Polivalenti passivi</t>
  </si>
  <si>
    <t>Palangari</t>
  </si>
  <si>
    <t>Catture (tonnellate)</t>
  </si>
  <si>
    <t>Ricavi (milioni di euro)</t>
  </si>
  <si>
    <t>Prezzi (euro/kg)</t>
  </si>
  <si>
    <t>Tab. A21 - Pesca: andamento dell'attività per sistema di pesca - 2015</t>
  </si>
  <si>
    <t xml:space="preserve">Totale </t>
  </si>
  <si>
    <t xml:space="preserve">Giorni totali di pesca </t>
  </si>
  <si>
    <t xml:space="preserve">Giorni medi di pesca </t>
  </si>
  <si>
    <r>
      <t>Prodotti degli allevamenti</t>
    </r>
    <r>
      <rPr>
        <b/>
        <vertAlign val="superscript"/>
        <sz val="10"/>
        <rFont val="Calibri"/>
        <family val="2"/>
        <scheme val="minor"/>
      </rPr>
      <t>4</t>
    </r>
  </si>
  <si>
    <r>
      <t>Vivai</t>
    </r>
    <r>
      <rPr>
        <vertAlign val="superscript"/>
        <sz val="10"/>
        <rFont val="Calibri"/>
        <family val="2"/>
        <scheme val="minor"/>
      </rPr>
      <t>3</t>
    </r>
  </si>
  <si>
    <r>
      <t>4</t>
    </r>
    <r>
      <rPr>
        <sz val="10"/>
        <rFont val="Calibri"/>
        <family val="2"/>
        <scheme val="minor"/>
      </rPr>
      <t xml:space="preserve"> Per i prodotti degli allevamenti i dati in quantità si riferiscono alle macellazioni avvenute nell'anno, l'incremento ponderale annuo del patrimonio nazionale e quello derivante da ristallo in Italia di bestiame importato.</t>
    </r>
  </si>
  <si>
    <r>
      <t>3</t>
    </r>
    <r>
      <rPr>
        <sz val="10"/>
        <rFont val="Calibri"/>
        <family val="2"/>
        <scheme val="minor"/>
      </rPr>
      <t xml:space="preserve"> Per il 2015 comprende anche canne e vimini,</t>
    </r>
  </si>
  <si>
    <t>(quantità: migliaia di tonnellate; valore: migliaia di euro)</t>
  </si>
  <si>
    <t>Tab. A8 - Consumi intermedi dell'agricoltura, per categoria di beni e servizi acquistati</t>
  </si>
  <si>
    <t>P.A. Bolzano</t>
  </si>
  <si>
    <t>P.A. Trento</t>
  </si>
  <si>
    <t>Stanziamenti definitivi di competenza</t>
  </si>
  <si>
    <t>Pagamenti totali</t>
  </si>
  <si>
    <t>P.A. BOLZANO</t>
  </si>
  <si>
    <t>P.A. TRENTO</t>
  </si>
  <si>
    <r>
      <t>Tab. A7 - Superficie investita e produzione totale delle principali colture in Italia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- 2015</t>
    </r>
  </si>
  <si>
    <t>(superficie in ettari, quantità in tonnellate)</t>
  </si>
  <si>
    <t>sperficie</t>
  </si>
  <si>
    <t>CEREALI</t>
  </si>
  <si>
    <t>Mais</t>
  </si>
  <si>
    <t>INDUSTRIALI</t>
  </si>
  <si>
    <t>Olive</t>
  </si>
  <si>
    <t>UVA</t>
  </si>
  <si>
    <t>Uva da vino</t>
  </si>
  <si>
    <t>FRUTTA</t>
  </si>
  <si>
    <t>Albicocca</t>
  </si>
  <si>
    <t>Ciliegio</t>
  </si>
  <si>
    <t>Melo</t>
  </si>
  <si>
    <t>Nettarina</t>
  </si>
  <si>
    <t>Pero</t>
  </si>
  <si>
    <t>Pesco</t>
  </si>
  <si>
    <t>ORTAGGI(in piena aria)</t>
  </si>
  <si>
    <t>Carciofo</t>
  </si>
  <si>
    <t>Radicchio e cicoria</t>
  </si>
  <si>
    <t>Patata</t>
  </si>
  <si>
    <t>Peperone</t>
  </si>
  <si>
    <t>Pomodoro</t>
  </si>
  <si>
    <t>Pomodoro da industria</t>
  </si>
  <si>
    <r>
      <t>ORTAGGI E FRUTTA)in serra)</t>
    </r>
    <r>
      <rPr>
        <vertAlign val="superscript"/>
        <sz val="11"/>
        <color theme="1"/>
        <rFont val="Calibri"/>
        <family val="2"/>
        <scheme val="minor"/>
      </rPr>
      <t>2</t>
    </r>
  </si>
  <si>
    <t>Fragola</t>
  </si>
  <si>
    <t>Zucchina</t>
  </si>
  <si>
    <t>AGRUMI</t>
  </si>
  <si>
    <t>Arancio</t>
  </si>
  <si>
    <t>Limone</t>
  </si>
  <si>
    <t>Clementina</t>
  </si>
  <si>
    <t>Mandarino</t>
  </si>
  <si>
    <r>
      <t>1</t>
    </r>
    <r>
      <rPr>
        <sz val="10"/>
        <rFont val="Calibri"/>
        <family val="2"/>
        <scheme val="minor"/>
      </rPr>
      <t xml:space="preserve"> Si segnala che i dati riportati nella tabella possono differire da quelli considerati nella tabella A6, a causa dei tempi diversi di elaborazione. Rispetto alle precedenti edizioni, mancano alcuni dati perchè non disponibili. I dati sono provvisori a causa di un ricalcolo in corso da parte dell'ISTAT.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</si>
  <si>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La superficie delle produzioni in serra è in are.</t>
    </r>
  </si>
  <si>
    <r>
      <t>Segue Tab. A7 - Superficie investita e produzione totale delle principali colture in Italia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- 2015</t>
    </r>
  </si>
  <si>
    <t>Tab. A18 - Agevolazioni contributive e tributarie - 2014</t>
  </si>
  <si>
    <t>I V A</t>
  </si>
  <si>
    <t>Agevolazioni carburanti</t>
  </si>
  <si>
    <t>IRPEF</t>
  </si>
  <si>
    <t>ICI</t>
  </si>
  <si>
    <t>IRAP</t>
  </si>
  <si>
    <t>Agevolazioni previden. e contrib.</t>
  </si>
  <si>
    <t>Totale agevolazioni</t>
  </si>
  <si>
    <t>Nord</t>
  </si>
  <si>
    <t>Centro</t>
  </si>
  <si>
    <t>Sud</t>
  </si>
  <si>
    <r>
      <rPr>
        <i/>
        <sz val="10"/>
        <rFont val="Calibri"/>
        <family val="2"/>
      </rPr>
      <t>Fonte:</t>
    </r>
    <r>
      <rPr>
        <sz val="10"/>
        <rFont val="Calibri"/>
        <family val="2"/>
      </rPr>
      <t xml:space="preserve"> CREA - Banca dati "Spesa agricola delle Regioni".</t>
    </r>
  </si>
  <si>
    <t>Cavolfiore e cavolo broccolo</t>
  </si>
  <si>
    <t>Fonte: ISTAT.</t>
  </si>
  <si>
    <t>Legge regionale 23/2/2015 n. 2</t>
  </si>
  <si>
    <t xml:space="preserve">Legge regionale 11/3/2015 n. 3 </t>
  </si>
  <si>
    <t>Legge regionale 29/10/2015 n. 23</t>
  </si>
  <si>
    <t>Riordino delle funzioni amministrative conferite alle Province in attuazione della legge 7 aprile 2014, n. 56 (Disposizioni sulle città metropolitane, sulle province, sulle unioni e fusioni di comuni).</t>
  </si>
  <si>
    <t xml:space="preserve">Legge regionale 14/5/2015 n. 9 </t>
  </si>
  <si>
    <t>Legge regionale 20/1/2015 n. 2</t>
  </si>
  <si>
    <t>Legge regionale 30/3/2015 n. 6</t>
  </si>
  <si>
    <t xml:space="preserve">Legge regionale 23/12/2014 n. 190 </t>
  </si>
  <si>
    <t xml:space="preserve">Legge regionale 25/5/2015 n. 16   </t>
  </si>
  <si>
    <t>Modifiche e integrazioni al Titolo VIII, Capo I, della legge regionale 5 dicembre 2008, n. 31 (Testo unico delle leggi regionali in materia di agricoltura, foreste, pesca e sviluppo rurale), in tema di raccolta dei funghi epigei.</t>
  </si>
  <si>
    <t xml:space="preserve">Legge regionale 1/7/2015 n. 18   </t>
  </si>
  <si>
    <t>Legge regionale 8/7/2015 n. 19</t>
  </si>
  <si>
    <t>Legge regionale 30/12/2014 n. 36</t>
  </si>
  <si>
    <t>Legge regionale 6/2/2015 n. 3</t>
  </si>
  <si>
    <t>Legge regionale 18/3/2015 n. 8</t>
  </si>
  <si>
    <t>Legge regionale 10/4/2015 n. 15</t>
  </si>
  <si>
    <t>Disposizioni di riordino delle funzioni conferite alle Province in attuazione della legge 7 aprile 2014, n. 56 (Disposizioni sulle città metropolitane, sulle province, sulle unioni e fusioni di comuni).</t>
  </si>
  <si>
    <t xml:space="preserve">Legge regionale 29/12/2015 n. 27 </t>
  </si>
  <si>
    <t>Legge provinciale 19/5/2015 n. 5</t>
  </si>
  <si>
    <t>Legge provinciale  23/12/2014 n. 11</t>
  </si>
  <si>
    <t>Legge provinciale 21/1/2015 n. 1</t>
  </si>
  <si>
    <t>Legge provinciale 10/3/2015 n. 5</t>
  </si>
  <si>
    <t>Riordino dell'Istituto zooprofilattico sperimentale delle Venezie ai sensi del decreto legislativo 28 giugno 2012, n. 106 (Riorganizzazione degli enti vigilati dal Ministero della salute, a norma dell'articolo 2 della legge 4 novembre 2010, n. 183).</t>
  </si>
  <si>
    <t>Legge provinciale 16/10/2015 n. 16</t>
  </si>
  <si>
    <t>Legge provinciale 30/12/2014 n. 14</t>
  </si>
  <si>
    <t>Legge regionale 18/3/2015 n. 5</t>
  </si>
  <si>
    <t>Legge regionale 11/5/2015 n. 9</t>
  </si>
  <si>
    <t>Legge regionale 11/5/2015 n. 10</t>
  </si>
  <si>
    <t>Legge regionale 6/8/2015 n. 14</t>
  </si>
  <si>
    <t>Legge regionale 29/10/2015 n. 19</t>
  </si>
  <si>
    <t>Legge regionale 1/12/2015 n. 20</t>
  </si>
  <si>
    <t xml:space="preserve">Legge regionale 27/04/2015 n. 6 </t>
  </si>
  <si>
    <t xml:space="preserve">Legge regionale 24/4/2015 n. 9   </t>
  </si>
  <si>
    <t xml:space="preserve">Legge regionale 17/7/2015 n. 19 </t>
  </si>
  <si>
    <t xml:space="preserve">Legge regionale 25/9/2015 n. 22 </t>
  </si>
  <si>
    <t>Disposizioni per la realizzazione, il riconoscimento e la valorizzazione delle "Strade del Vino e dei Sapori" della Regione Friuli Venezia Giulia.</t>
  </si>
  <si>
    <t>Legge regionale 27/11/2015 n. 30</t>
  </si>
  <si>
    <t>Modifiche alla legge regionale 31/2005, alla legge regionale 43/1988, alla legge regionale 32/1993 e alla legge regionale  13/2002 in materia di pesca.</t>
  </si>
  <si>
    <t xml:space="preserve">Legge regionale 29/12/2015 n. 34 </t>
  </si>
  <si>
    <t xml:space="preserve">Legge regionale 29/12/2015 n. 23 </t>
  </si>
  <si>
    <t>Legge regionale 20/1/2015 n. 7</t>
  </si>
  <si>
    <t>Legge regionale 3/3/2015 n. 22</t>
  </si>
  <si>
    <t>Riordino delle funzioni provinciali e attuazione della legge 7 aprile 2014, n. 56 (Disposizioni sulle città metropolitane, sulle province, sulle unioni e fusioni di comuni). Modifiche alla legge regionale  32/2002, alla legge regionale  67/2003, alla legge regionale  41/2005, alla legge regionale 68/2011 e alla legge regionale  65/2014.</t>
  </si>
  <si>
    <t>Legge regionale 20/3/2015 n. 32</t>
  </si>
  <si>
    <t>Legge regionale 29/12/2014 n. 86</t>
  </si>
  <si>
    <t>Legge regionale 9/4/2015 n. 12</t>
  </si>
  <si>
    <t xml:space="preserve">Legge regionale 24/3/2015 n. 11 </t>
  </si>
  <si>
    <t>Legge regionale 9/3/2015 n. 6</t>
  </si>
  <si>
    <t>Legge regionale 9/3/2015 n. 7</t>
  </si>
  <si>
    <t>Modifiche alla legge regionale 16 luglio 2007, n. 8 "Disciplina delle deroghe previste dalla direttiva 79/409/CEE del 2 aprile 1979" e dell'articolo 19-bis della legge 11 febbraio 1992, n. 157 “Norme per la protezione della fauna selvatica omeoterma e per il prelievo venatorio” e modifica alla legge regionale 5 gennaio 1995, n. 7 “Norme per la protezione della fauna selvatica e per la tutela dell'equilibrio ambientale e disciplina dell'attività venatoria”.</t>
  </si>
  <si>
    <t>Legge regionale 3/4/2015 n. 13</t>
  </si>
  <si>
    <t>Legge regionale 28/12/2015 n. 30</t>
  </si>
  <si>
    <t>Legge di stabilità regionale 2016.</t>
  </si>
  <si>
    <t xml:space="preserve">Legge regionale 16-3-2015 n. 4 </t>
  </si>
  <si>
    <t>Legge regionale 30/12/2014 n. 17</t>
  </si>
  <si>
    <t xml:space="preserve">Legge regionale 9/6/2015 n. 15 </t>
  </si>
  <si>
    <t>Il sistema di governance turistica regionale.</t>
  </si>
  <si>
    <t xml:space="preserve">Legge regionale 9/6/2015 n. 14 </t>
  </si>
  <si>
    <t>Nuova disciplina per l'istituzione dei distretti rurali della Regione Abruzzo e modifica alla legge regionale 3 marzo 1988, n. 25 (norme in materia di usi civici e gestione delle terre civiche - esercizio delle funzioni amministrative).</t>
  </si>
  <si>
    <t xml:space="preserve">Legge regionale 8/10/2015 n. 28 </t>
  </si>
  <si>
    <t xml:space="preserve">Legge regionale 8/10/2015 n. 26 </t>
  </si>
  <si>
    <t xml:space="preserve">Legge regionale 20/10/2015 n. 32 </t>
  </si>
  <si>
    <t>Disposizioni per il riordino delle funzioni amministrative delle Province in attuazione della legge  56/2014.</t>
  </si>
  <si>
    <t xml:space="preserve">Legge regionale 30/10/2015 n. 34 </t>
  </si>
  <si>
    <t xml:space="preserve">Legge regionale 5/11/2015 n. 37 </t>
  </si>
  <si>
    <t>Legge regionale 8/10/2015 n. 27</t>
  </si>
  <si>
    <t>Modifiche ed integrazioni alla legge regionale 21 dicembre 2012, n. 66 (Norme in materia di raccolta, commercializzazione, tutela e valorizzazione dei tartufi in Abruzzo) e abrogazione della legge regionale 16 febbraio 1988, n. 22 (Norme per la raccolta, coltivazione e commercio dei tartufi).</t>
  </si>
  <si>
    <t>Legge regionale 20/01/2015 n. 2</t>
  </si>
  <si>
    <t>Disposizioni finanziarie per la redazione del bilancio pluriennale 2015 - 2017 della Regione Abruzzo (Legge di stabilità regionale 2015).</t>
  </si>
  <si>
    <t>Legge regionale 4/3/2015 n. 2</t>
  </si>
  <si>
    <t>Riordino dell'Istituto zooprofilattico sperimentale dell'Abruzzo e del Molise "G. Caporale".</t>
  </si>
  <si>
    <t>Legge regionale 26/3/2015 n. 4</t>
  </si>
  <si>
    <t>Legge regionale 3/4/2015 n. 6</t>
  </si>
  <si>
    <t xml:space="preserve">Legge regionale 4/5/2015 n. 9 </t>
  </si>
  <si>
    <t>Legge regionale 10/12/2015 n. 18</t>
  </si>
  <si>
    <t xml:space="preserve">Legge regionale 6/3/2015 n. 6 </t>
  </si>
  <si>
    <t>Norme per il sostegno dei Gruppi di acquisto solidale (GAS) e per la distribuzione di prodotti agro-alimentari da filiera corta e di prodotti di qualità e modifiche alla legge regionale 8 agosto 2014, n. 20 (Riconoscimento e costituzione dei distretti rurali, dei distretti agroalimentari di qualità e dei distretti di filiera).</t>
  </si>
  <si>
    <t xml:space="preserve">Legge regionale 9/11/2015 n. 14 </t>
  </si>
  <si>
    <t>Disposizioni sul riordino delle funzioni amministrative non fondamentali delle Province in attuazione della legge 7 aprile 2014, n. 56 e della legge 23 dicembre 2014, n. 190.</t>
  </si>
  <si>
    <t xml:space="preserve">Legge regionale 23/12/2015 n. 17 </t>
  </si>
  <si>
    <t>Legge regionale 18/01/2016 n. 1</t>
  </si>
  <si>
    <t>Legge regionale 23/3/2015 n. 8</t>
  </si>
  <si>
    <t>Legge regionale 23/3/2015 n. 11</t>
  </si>
  <si>
    <t>Legge regionale 23/3/2015 n. 13</t>
  </si>
  <si>
    <t>Legge regionale 10/472015 n. 15</t>
  </si>
  <si>
    <t>Legge regionale 2/10/2015 n. 28</t>
  </si>
  <si>
    <t xml:space="preserve">Legge regionale 20/3/2015 n. 9 </t>
  </si>
  <si>
    <t>Riorganizzazione dell'attività dell'Agenzia lucana di sviluppo ed innovazione in agricoltura (ALSIA).</t>
  </si>
  <si>
    <t xml:space="preserve">Legge regionale 11/8/2015 n. 28 </t>
  </si>
  <si>
    <t>Bilancio di previsione per l'esercizio 2015 e Bilancio pluriennale per il triennio 2015-2017 dell'Agenzia lucana di sviluppo e di innovazione in agricoltura (ALSIA).</t>
  </si>
  <si>
    <t xml:space="preserve">Legge regionale 30/9/2015 n. 44 </t>
  </si>
  <si>
    <t>Rendiconto per l'esercizio finanziario 2014 dell'Agenzia lucana di sviluppo e innovazione in agricoltura (ALSIA).</t>
  </si>
  <si>
    <t xml:space="preserve">Legge regionale 6/11/2015 n. 49 </t>
  </si>
  <si>
    <t>Legge regionale 6/8/2015 n. 24</t>
  </si>
  <si>
    <t>Legge regionale 27/01/2015 n. 5</t>
  </si>
  <si>
    <t xml:space="preserve">Legge regionale 22/6/2015 n. 14 </t>
  </si>
  <si>
    <t>Legge regionale 27-04-2015 n. 12</t>
  </si>
  <si>
    <t>Legge regionale 11/8/2015 n. 18</t>
  </si>
  <si>
    <t>Legge regionale 30/10/2015 n. 26</t>
  </si>
  <si>
    <t xml:space="preserve">Legge regionale 07/05/2015 n. 9 </t>
  </si>
  <si>
    <t>Legge regionale 11/5/2015 n. 11</t>
  </si>
  <si>
    <t>Legge regionale 24/7/2015 n. 19</t>
  </si>
  <si>
    <t>Legge regionale 14/9/2015 n. 24</t>
  </si>
  <si>
    <t>Legge regionale 14/9/2015 n. 25</t>
  </si>
  <si>
    <t>Legge regionale  09/03/2015 n. 5</t>
  </si>
  <si>
    <t>Tab. A1  - Produzione, consumi intermedi e valore aggiunto della branca agricoltura silvicoltura e pesca ai prezzi di base</t>
  </si>
  <si>
    <t>Valori correnti 2015 (000 euro)</t>
  </si>
  <si>
    <t>Var. % 2015/14 valori correnti</t>
  </si>
  <si>
    <t>Var.% 2015/14 - valori concatenati(2010)</t>
  </si>
  <si>
    <t>consumi</t>
  </si>
  <si>
    <t>intermedi</t>
  </si>
  <si>
    <t>aggiunto</t>
  </si>
  <si>
    <t>Tab. A2  - Produzione, consumi intermedi e valore aggiunto della branca agricoltura ai prezzi di base</t>
  </si>
  <si>
    <t>Var. % 2015/14 valori concatenati (2010)</t>
  </si>
  <si>
    <t>Tab. A3  - Produzione, consumi intermedi e valore aggiunto della branca silvicoltura ai prezzi di base</t>
  </si>
  <si>
    <t>Var.% 2015/14 valori concatenati (2010)</t>
  </si>
  <si>
    <t>Tab. A4  - Produzione, consumi intermedi e valore aggiunto della branca pesca ai prezzi di base</t>
  </si>
  <si>
    <t>prezzo</t>
  </si>
  <si>
    <t>COLTIVAZIONI AGRICOLE</t>
  </si>
  <si>
    <t>Coltivazioni erbacee</t>
  </si>
  <si>
    <t xml:space="preserve"> - Cereali</t>
  </si>
  <si>
    <t xml:space="preserve"> - Legumi secchi</t>
  </si>
  <si>
    <t xml:space="preserve"> - Patate e ortaggi</t>
  </si>
  <si>
    <t xml:space="preserve"> - Industriali</t>
  </si>
  <si>
    <t xml:space="preserve"> - Fiori e piante da vaso</t>
  </si>
  <si>
    <t>Coltivazioni foraggere</t>
  </si>
  <si>
    <t>Coltivazioni legnose</t>
  </si>
  <si>
    <t xml:space="preserve"> - Prodotti vitivinicoli</t>
  </si>
  <si>
    <t xml:space="preserve"> - Prodotti dell'olivicoltura</t>
  </si>
  <si>
    <t xml:space="preserve"> - Agrumi</t>
  </si>
  <si>
    <t xml:space="preserve"> - Frutta</t>
  </si>
  <si>
    <t xml:space="preserve"> - Altre legnose</t>
  </si>
  <si>
    <t>ALLEVAMENTI ZOOTECNICI</t>
  </si>
  <si>
    <t>Prodotti zootecnici alimentari</t>
  </si>
  <si>
    <t xml:space="preserve"> - Carni</t>
  </si>
  <si>
    <t xml:space="preserve"> - Latte</t>
  </si>
  <si>
    <t xml:space="preserve"> - Uova</t>
  </si>
  <si>
    <t xml:space="preserve"> - Miele</t>
  </si>
  <si>
    <t>Prodotti zootecnici non alimentari</t>
  </si>
  <si>
    <t>ATTIVITA' DI SUPPORTO ALL'AGRICOLTURA (b)</t>
  </si>
  <si>
    <t>Produzione di beni e servizi dell'agricoltura</t>
  </si>
  <si>
    <r>
      <t>(+) Attività secondarie</t>
    </r>
    <r>
      <rPr>
        <vertAlign val="superscript"/>
        <sz val="10"/>
        <rFont val="Calibri"/>
        <family val="2"/>
        <scheme val="minor"/>
      </rPr>
      <t>2</t>
    </r>
  </si>
  <si>
    <r>
      <t>(-) Attività secondarie</t>
    </r>
    <r>
      <rPr>
        <vertAlign val="superscript"/>
        <sz val="10"/>
        <rFont val="Calibri"/>
        <family val="2"/>
        <scheme val="minor"/>
      </rPr>
      <t>2</t>
    </r>
  </si>
  <si>
    <t>Produzione della branca agricoltura</t>
  </si>
  <si>
    <r>
      <t>1</t>
    </r>
    <r>
      <rPr>
        <sz val="10"/>
        <rFont val="Calibri"/>
        <family val="2"/>
        <scheme val="minor"/>
      </rPr>
      <t xml:space="preserve"> Le variazioni di quantità sono calcolate con valori concatenati con anno base 2010.</t>
    </r>
  </si>
  <si>
    <r>
      <t>2</t>
    </r>
    <r>
      <rPr>
        <sz val="10"/>
        <rFont val="Calibri"/>
        <family val="2"/>
        <scheme val="minor"/>
      </rPr>
      <t xml:space="preserve"> Per attività secondaria va intesa sia quella effettuata nell'ambito della branca di attività agricola e quindi non separabile, vale a dire agriturismo, trasformazione del latte,frutta e carne, evidenziata con il segno (+), sia quella esercitata da altre branche d'attività economica nell'ambito delle coltivazioni e degli allevamenti (per esempio da imprese commerciali), evidenziata con il segno (-).</t>
    </r>
  </si>
  <si>
    <t>var.% 2015/14</t>
  </si>
  <si>
    <r>
      <t xml:space="preserve">Tab. A5 - Produzione ai prezzi di base dell'agricoltura per gruppi di prodotti </t>
    </r>
    <r>
      <rPr>
        <vertAlign val="superscript"/>
        <sz val="10"/>
        <rFont val="Calibri"/>
        <family val="2"/>
        <scheme val="minor"/>
      </rPr>
      <t>1</t>
    </r>
  </si>
  <si>
    <r>
      <t xml:space="preserve">Segue Tab. A5 - Produzione ai prezzi di base dell'agricoltura per gruppi di prodotti </t>
    </r>
    <r>
      <rPr>
        <vertAlign val="superscript"/>
        <sz val="10"/>
        <rFont val="Calibri"/>
        <family val="2"/>
        <scheme val="minor"/>
      </rPr>
      <t>1</t>
    </r>
  </si>
  <si>
    <r>
      <t xml:space="preserve">Tab. A16 - </t>
    </r>
    <r>
      <rPr>
        <i/>
        <sz val="10"/>
        <rFont val="Calibri"/>
        <family val="2"/>
        <scheme val="minor"/>
      </rPr>
      <t>Normativa adottata dalle Regioni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</si>
</sst>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_-&quot;L.&quot;\ * #,##0_-;\-&quot;L.&quot;\ * #,##0_-;_-&quot;L.&quot;\ * &quot;-&quot;_-;_-@_-"/>
    <numFmt numFmtId="168" formatCode="* #,##0;\-\ #,##0;_*\ &quot;-&quot;;"/>
    <numFmt numFmtId="169" formatCode="#,##0.0"/>
    <numFmt numFmtId="170" formatCode="0.0"/>
    <numFmt numFmtId="171" formatCode="#,##0;\-\ #,##0;_-\ &quot;- &quot;"/>
    <numFmt numFmtId="172" formatCode="#.##000"/>
    <numFmt numFmtId="173" formatCode="\$#,#00"/>
    <numFmt numFmtId="174" formatCode="#,#00"/>
    <numFmt numFmtId="175" formatCode="#,"/>
    <numFmt numFmtId="176" formatCode="_-[$€]\ * #,##0.00_-;\-[$€]\ * #,##0.00_-;_-[$€]\ * &quot;-&quot;??_-;_-@_-"/>
    <numFmt numFmtId="177" formatCode="#,##0_);\(#,##0\)"/>
    <numFmt numFmtId="178" formatCode="_-* #,##0_-;\-* #,##0_-;_-* &quot;-&quot;??_-;_-@_-"/>
    <numFmt numFmtId="179" formatCode="#,###,##0"/>
    <numFmt numFmtId="180" formatCode="#0"/>
    <numFmt numFmtId="181" formatCode="#,##0.0000"/>
    <numFmt numFmtId="182" formatCode="#,##0.0_-"/>
    <numFmt numFmtId="183" formatCode="#,##0_-"/>
    <numFmt numFmtId="184" formatCode="_-&quot;£&quot;* #,##0_-;\-&quot;£&quot;* #,##0_-;_-&quot;£&quot;* &quot;-&quot;_-;_-@_-"/>
    <numFmt numFmtId="185" formatCode="#,##0_ ;\-#,##0\ "/>
    <numFmt numFmtId="186" formatCode="_-* #,##0.0_-;\-* #,##0.0_-;_-* &quot;-&quot;??_-;_-@_-"/>
  </numFmts>
  <fonts count="10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 New Roman"/>
      <family val="1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Times New Roman"/>
      <family val="1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indexed="8"/>
      <name val="Arial"/>
      <family val="2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8"/>
      <name val="Helvetica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1"/>
      <name val="Tahoma"/>
      <family val="2"/>
    </font>
    <font>
      <vertAlign val="superscript"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7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darkTrellis"/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indexed="64"/>
      </bottom>
      <diagonal/>
    </border>
    <border>
      <left/>
      <right style="thin">
        <color rgb="FFC0C0C0"/>
      </right>
      <top/>
      <bottom style="thin">
        <color indexed="64"/>
      </bottom>
      <diagonal/>
    </border>
    <border>
      <left/>
      <right/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</borders>
  <cellStyleXfs count="68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3" fillId="0" borderId="0">
      <protection locked="0"/>
    </xf>
    <xf numFmtId="165" fontId="14" fillId="0" borderId="0" applyFont="0" applyFill="0" applyBorder="0" applyAlignment="0" applyProtection="0"/>
    <xf numFmtId="174" fontId="13" fillId="0" borderId="0">
      <protection locked="0"/>
    </xf>
    <xf numFmtId="0" fontId="21" fillId="7" borderId="1" applyNumberFormat="0" applyAlignment="0" applyProtection="0"/>
    <xf numFmtId="164" fontId="12" fillId="0" borderId="0" applyFon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12" fillId="23" borderId="4" applyNumberFormat="0" applyFont="0" applyAlignment="0" applyProtection="0"/>
    <xf numFmtId="171" fontId="10" fillId="0" borderId="0" applyFont="0" applyFill="0" applyBorder="0" applyAlignment="0" applyProtection="0"/>
    <xf numFmtId="0" fontId="23" fillId="16" borderId="5" applyNumberFormat="0" applyAlignment="0" applyProtection="0"/>
    <xf numFmtId="172" fontId="13" fillId="0" borderId="0">
      <protection locked="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175" fontId="15" fillId="0" borderId="0">
      <protection locked="0"/>
    </xf>
    <xf numFmtId="175" fontId="15" fillId="0" borderId="0">
      <protection locked="0"/>
    </xf>
    <xf numFmtId="175" fontId="13" fillId="0" borderId="9">
      <protection locked="0"/>
    </xf>
    <xf numFmtId="168" fontId="11" fillId="0" borderId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67" fontId="14" fillId="0" borderId="0" applyFont="0" applyFill="0" applyBorder="0" applyAlignment="0" applyProtection="0"/>
    <xf numFmtId="173" fontId="13" fillId="0" borderId="0">
      <protection locked="0"/>
    </xf>
    <xf numFmtId="0" fontId="10" fillId="0" borderId="0"/>
    <xf numFmtId="0" fontId="32" fillId="0" borderId="0"/>
    <xf numFmtId="0" fontId="9" fillId="0" borderId="0"/>
    <xf numFmtId="0" fontId="8" fillId="0" borderId="0"/>
    <xf numFmtId="0" fontId="7" fillId="0" borderId="0"/>
    <xf numFmtId="0" fontId="33" fillId="0" borderId="0"/>
    <xf numFmtId="0" fontId="12" fillId="0" borderId="0"/>
    <xf numFmtId="0" fontId="12" fillId="0" borderId="0"/>
    <xf numFmtId="0" fontId="10" fillId="0" borderId="0"/>
    <xf numFmtId="176" fontId="10" fillId="0" borderId="0" applyFont="0" applyFill="0" applyBorder="0" applyAlignment="0" applyProtection="0"/>
    <xf numFmtId="0" fontId="16" fillId="0" borderId="0"/>
    <xf numFmtId="0" fontId="12" fillId="0" borderId="0"/>
    <xf numFmtId="0" fontId="35" fillId="0" borderId="0"/>
    <xf numFmtId="0" fontId="12" fillId="0" borderId="0"/>
    <xf numFmtId="0" fontId="10" fillId="0" borderId="0"/>
    <xf numFmtId="166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0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6" fillId="2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6" fillId="3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6" fillId="4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16" fillId="5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16" fillId="6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16" fillId="7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49" fontId="34" fillId="0" borderId="13" applyNumberFormat="0" applyFont="0" applyFill="0" applyBorder="0" applyProtection="0">
      <alignment horizontal="left" vertical="center" indent="2"/>
    </xf>
    <xf numFmtId="0" fontId="40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16" fillId="8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16" fillId="9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16" fillId="10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16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16" fillId="8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6" fillId="11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49" fontId="34" fillId="0" borderId="14" applyNumberFormat="0" applyFont="0" applyFill="0" applyBorder="0" applyProtection="0">
      <alignment horizontal="left" vertical="center" indent="5"/>
    </xf>
    <xf numFmtId="0" fontId="41" fillId="36" borderId="0" applyNumberFormat="0" applyBorder="0" applyAlignment="0" applyProtection="0"/>
    <xf numFmtId="0" fontId="42" fillId="36" borderId="0" applyNumberFormat="0" applyBorder="0" applyAlignment="0" applyProtection="0"/>
    <xf numFmtId="0" fontId="17" fillId="1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17" fillId="9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2" fillId="38" borderId="0" applyNumberFormat="0" applyBorder="0" applyAlignment="0" applyProtection="0"/>
    <xf numFmtId="0" fontId="17" fillId="10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39" borderId="0" applyNumberFormat="0" applyBorder="0" applyAlignment="0" applyProtection="0"/>
    <xf numFmtId="0" fontId="17" fillId="13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40" borderId="0" applyNumberFormat="0" applyBorder="0" applyAlignment="0" applyProtection="0"/>
    <xf numFmtId="0" fontId="17" fillId="14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2" fillId="41" borderId="0" applyNumberFormat="0" applyBorder="0" applyAlignment="0" applyProtection="0"/>
    <xf numFmtId="0" fontId="17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4" fontId="43" fillId="0" borderId="15" applyFill="0" applyBorder="0" applyProtection="0">
      <alignment horizontal="right" vertical="center"/>
    </xf>
    <xf numFmtId="0" fontId="44" fillId="42" borderId="16" applyNumberFormat="0" applyAlignment="0" applyProtection="0"/>
    <xf numFmtId="0" fontId="45" fillId="42" borderId="16" applyNumberFormat="0" applyAlignment="0" applyProtection="0"/>
    <xf numFmtId="0" fontId="18" fillId="16" borderId="1" applyNumberFormat="0" applyAlignment="0" applyProtection="0"/>
    <xf numFmtId="0" fontId="44" fillId="42" borderId="16" applyNumberFormat="0" applyAlignment="0" applyProtection="0"/>
    <xf numFmtId="0" fontId="44" fillId="42" borderId="16" applyNumberFormat="0" applyAlignment="0" applyProtection="0"/>
    <xf numFmtId="0" fontId="46" fillId="0" borderId="17" applyNumberFormat="0" applyFill="0" applyAlignment="0" applyProtection="0"/>
    <xf numFmtId="0" fontId="47" fillId="0" borderId="17" applyNumberFormat="0" applyFill="0" applyAlignment="0" applyProtection="0"/>
    <xf numFmtId="0" fontId="19" fillId="0" borderId="2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8" fillId="43" borderId="18" applyNumberFormat="0" applyAlignment="0" applyProtection="0"/>
    <xf numFmtId="0" fontId="49" fillId="43" borderId="18" applyNumberFormat="0" applyAlignment="0" applyProtection="0"/>
    <xf numFmtId="0" fontId="20" fillId="17" borderId="3" applyNumberFormat="0" applyAlignment="0" applyProtection="0"/>
    <xf numFmtId="0" fontId="48" fillId="43" borderId="18" applyNumberFormat="0" applyAlignment="0" applyProtection="0"/>
    <xf numFmtId="0" fontId="48" fillId="43" borderId="18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1" fillId="44" borderId="0" applyNumberFormat="0" applyBorder="0" applyAlignment="0" applyProtection="0"/>
    <xf numFmtId="0" fontId="42" fillId="44" borderId="0" applyNumberFormat="0" applyBorder="0" applyAlignment="0" applyProtection="0"/>
    <xf numFmtId="0" fontId="17" fillId="18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2" fillId="45" borderId="0" applyNumberFormat="0" applyBorder="0" applyAlignment="0" applyProtection="0"/>
    <xf numFmtId="0" fontId="17" fillId="19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46" borderId="0" applyNumberFormat="0" applyBorder="0" applyAlignment="0" applyProtection="0"/>
    <xf numFmtId="0" fontId="17" fillId="20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2" fillId="47" borderId="0" applyNumberFormat="0" applyBorder="0" applyAlignment="0" applyProtection="0"/>
    <xf numFmtId="0" fontId="17" fillId="13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2" fillId="48" borderId="0" applyNumberFormat="0" applyBorder="0" applyAlignment="0" applyProtection="0"/>
    <xf numFmtId="0" fontId="17" fillId="14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49" borderId="0" applyNumberFormat="0" applyBorder="0" applyAlignment="0" applyProtection="0"/>
    <xf numFmtId="0" fontId="17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176" fontId="1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16" applyNumberFormat="0" applyAlignment="0" applyProtection="0"/>
    <xf numFmtId="0" fontId="53" fillId="50" borderId="16" applyNumberFormat="0" applyAlignment="0" applyProtection="0"/>
    <xf numFmtId="0" fontId="21" fillId="7" borderId="1" applyNumberFormat="0" applyAlignment="0" applyProtection="0"/>
    <xf numFmtId="0" fontId="52" fillId="50" borderId="16" applyNumberFormat="0" applyAlignment="0" applyProtection="0"/>
    <xf numFmtId="0" fontId="52" fillId="50" borderId="16" applyNumberFormat="0" applyAlignment="0" applyProtection="0"/>
    <xf numFmtId="38" fontId="3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9" fontId="54" fillId="0" borderId="0" applyBorder="0" applyProtection="0"/>
    <xf numFmtId="179" fontId="54" fillId="0" borderId="0" applyBorder="0" applyProtection="0"/>
    <xf numFmtId="166" fontId="1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33" fillId="0" borderId="0" applyFont="0" applyFill="0" applyBorder="0" applyAlignment="0" applyProtection="0"/>
    <xf numFmtId="180" fontId="54" fillId="0" borderId="0" applyBorder="0" applyProtection="0"/>
    <xf numFmtId="166" fontId="10" fillId="0" borderId="0" applyFont="0" applyFill="0" applyBorder="0" applyAlignment="0" applyProtection="0"/>
    <xf numFmtId="180" fontId="54" fillId="0" borderId="0" applyBorder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22" fillId="22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0" fillId="0" borderId="0"/>
    <xf numFmtId="4" fontId="34" fillId="0" borderId="13" applyFill="0" applyBorder="0" applyProtection="0">
      <alignment horizontal="right" vertical="center"/>
    </xf>
    <xf numFmtId="49" fontId="43" fillId="0" borderId="13" applyNumberFormat="0" applyFill="0" applyBorder="0" applyProtection="0">
      <alignment horizontal="left" vertical="center"/>
    </xf>
    <xf numFmtId="0" fontId="34" fillId="0" borderId="13" applyNumberFormat="0" applyFill="0" applyAlignment="0" applyProtection="0"/>
    <xf numFmtId="0" fontId="57" fillId="52" borderId="0" applyNumberFormat="0" applyFon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3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3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33" fillId="0" borderId="0"/>
    <xf numFmtId="0" fontId="54" fillId="0" borderId="0"/>
    <xf numFmtId="0" fontId="10" fillId="0" borderId="0"/>
    <xf numFmtId="0" fontId="10" fillId="0" borderId="0"/>
    <xf numFmtId="0" fontId="33" fillId="0" borderId="0"/>
    <xf numFmtId="0" fontId="54" fillId="0" borderId="0"/>
    <xf numFmtId="0" fontId="10" fillId="0" borderId="0"/>
    <xf numFmtId="0" fontId="10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10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0" fillId="0" borderId="0"/>
    <xf numFmtId="0" fontId="6" fillId="0" borderId="0"/>
    <xf numFmtId="0" fontId="6" fillId="0" borderId="0"/>
    <xf numFmtId="0" fontId="33" fillId="0" borderId="0"/>
    <xf numFmtId="0" fontId="10" fillId="0" borderId="0"/>
    <xf numFmtId="0" fontId="10" fillId="0" borderId="0"/>
    <xf numFmtId="0" fontId="54" fillId="0" borderId="0"/>
    <xf numFmtId="0" fontId="12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1" fillId="0" borderId="0" applyNumberFormat="0" applyFont="0" applyFill="0" applyBorder="0" applyAlignment="0">
      <protection locked="0"/>
    </xf>
    <xf numFmtId="0" fontId="6" fillId="53" borderId="19" applyNumberFormat="0" applyFont="0" applyAlignment="0" applyProtection="0"/>
    <xf numFmtId="0" fontId="6" fillId="53" borderId="19" applyNumberFormat="0" applyFont="0" applyAlignment="0" applyProtection="0"/>
    <xf numFmtId="0" fontId="6" fillId="53" borderId="19" applyNumberFormat="0" applyFont="0" applyAlignment="0" applyProtection="0"/>
    <xf numFmtId="0" fontId="6" fillId="53" borderId="19" applyNumberFormat="0" applyFont="0" applyAlignment="0" applyProtection="0"/>
    <xf numFmtId="0" fontId="6" fillId="53" borderId="19" applyNumberFormat="0" applyFont="0" applyAlignment="0" applyProtection="0"/>
    <xf numFmtId="0" fontId="6" fillId="53" borderId="19" applyNumberFormat="0" applyFont="0" applyAlignment="0" applyProtection="0"/>
    <xf numFmtId="0" fontId="6" fillId="53" borderId="19" applyNumberFormat="0" applyFont="0" applyAlignment="0" applyProtection="0"/>
    <xf numFmtId="0" fontId="6" fillId="53" borderId="19" applyNumberFormat="0" applyFont="0" applyAlignment="0" applyProtection="0"/>
    <xf numFmtId="0" fontId="6" fillId="53" borderId="19" applyNumberFormat="0" applyFont="0" applyAlignment="0" applyProtection="0"/>
    <xf numFmtId="0" fontId="6" fillId="53" borderId="19" applyNumberFormat="0" applyFont="0" applyAlignment="0" applyProtection="0"/>
    <xf numFmtId="0" fontId="6" fillId="53" borderId="19" applyNumberFormat="0" applyFont="0" applyAlignment="0" applyProtection="0"/>
    <xf numFmtId="0" fontId="6" fillId="53" borderId="19" applyNumberFormat="0" applyFont="0" applyAlignment="0" applyProtection="0"/>
    <xf numFmtId="0" fontId="40" fillId="53" borderId="19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40" fillId="53" borderId="19" applyNumberFormat="0" applyFont="0" applyAlignment="0" applyProtection="0"/>
    <xf numFmtId="0" fontId="40" fillId="53" borderId="19" applyNumberFormat="0" applyFont="0" applyAlignment="0" applyProtection="0"/>
    <xf numFmtId="0" fontId="6" fillId="53" borderId="19" applyNumberFormat="0" applyFont="0" applyAlignment="0" applyProtection="0"/>
    <xf numFmtId="171" fontId="10" fillId="0" borderId="0" applyFont="0" applyFill="0" applyBorder="0" applyAlignment="0" applyProtection="0"/>
    <xf numFmtId="0" fontId="58" fillId="42" borderId="20" applyNumberFormat="0" applyAlignment="0" applyProtection="0"/>
    <xf numFmtId="0" fontId="59" fillId="42" borderId="20" applyNumberFormat="0" applyAlignment="0" applyProtection="0"/>
    <xf numFmtId="0" fontId="23" fillId="16" borderId="5" applyNumberFormat="0" applyAlignment="0" applyProtection="0"/>
    <xf numFmtId="0" fontId="58" fillId="42" borderId="20" applyNumberFormat="0" applyAlignment="0" applyProtection="0"/>
    <xf numFmtId="0" fontId="58" fillId="42" borderId="20" applyNumberFormat="0" applyAlignment="0" applyProtection="0"/>
    <xf numFmtId="181" fontId="34" fillId="54" borderId="13" applyNumberFormat="0" applyFont="0" applyBorder="0" applyAlignment="0" applyProtection="0">
      <alignment horizontal="right"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0" fillId="0" borderId="0" applyNumberFormat="0" applyBorder="0" applyProtection="0"/>
    <xf numFmtId="0" fontId="54" fillId="0" borderId="0"/>
    <xf numFmtId="0" fontId="5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4" fillId="0" borderId="0"/>
    <xf numFmtId="0" fontId="54" fillId="0" borderId="0"/>
    <xf numFmtId="9" fontId="6" fillId="0" borderId="0" applyFont="0" applyFill="0" applyBorder="0" applyAlignment="0" applyProtection="0"/>
    <xf numFmtId="0" fontId="5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82" fontId="61" fillId="0" borderId="21">
      <alignment horizontal="right" vertical="center"/>
    </xf>
    <xf numFmtId="49" fontId="61" fillId="0" borderId="21">
      <alignment vertical="center" wrapText="1"/>
    </xf>
    <xf numFmtId="0" fontId="62" fillId="0" borderId="0">
      <alignment horizontal="left" vertical="center"/>
    </xf>
    <xf numFmtId="183" fontId="61" fillId="0" borderId="21">
      <alignment horizontal="right" vertical="center"/>
    </xf>
    <xf numFmtId="49" fontId="63" fillId="55" borderId="22">
      <alignment horizontal="centerContinuous" vertical="center" wrapText="1"/>
    </xf>
    <xf numFmtId="49" fontId="63" fillId="56" borderId="22">
      <alignment horizontal="center" vertical="center" wrapText="1"/>
    </xf>
    <xf numFmtId="49" fontId="63" fillId="56" borderId="22">
      <alignment horizontal="center" vertical="center" wrapText="1"/>
    </xf>
    <xf numFmtId="49" fontId="63" fillId="56" borderId="23">
      <alignment horizontal="center" vertical="center" wrapText="1"/>
    </xf>
    <xf numFmtId="49" fontId="63" fillId="56" borderId="23">
      <alignment horizontal="center" vertical="center" wrapText="1"/>
    </xf>
    <xf numFmtId="49" fontId="64" fillId="0" borderId="0">
      <alignment horizontal="left" vertical="center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0" borderId="24" applyNumberFormat="0" applyFill="0" applyAlignment="0" applyProtection="0"/>
    <xf numFmtId="0" fontId="27" fillId="0" borderId="6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1" fillId="0" borderId="25" applyNumberFormat="0" applyFill="0" applyAlignment="0" applyProtection="0"/>
    <xf numFmtId="0" fontId="72" fillId="0" borderId="25" applyNumberFormat="0" applyFill="0" applyAlignment="0" applyProtection="0"/>
    <xf numFmtId="0" fontId="28" fillId="0" borderId="7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3" fillId="0" borderId="26" applyNumberFormat="0" applyFill="0" applyAlignment="0" applyProtection="0"/>
    <xf numFmtId="0" fontId="74" fillId="0" borderId="26" applyNumberFormat="0" applyFill="0" applyAlignment="0" applyProtection="0"/>
    <xf numFmtId="0" fontId="29" fillId="0" borderId="8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6" fillId="0" borderId="27" applyNumberFormat="0" applyFill="0" applyAlignment="0" applyProtection="0"/>
    <xf numFmtId="0" fontId="77" fillId="0" borderId="27" applyNumberFormat="0" applyFill="0" applyAlignment="0" applyProtection="0"/>
    <xf numFmtId="0" fontId="78" fillId="0" borderId="28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9" fillId="57" borderId="0" applyNumberFormat="0" applyBorder="0" applyAlignment="0" applyProtection="0"/>
    <xf numFmtId="0" fontId="80" fillId="57" borderId="0" applyNumberFormat="0" applyBorder="0" applyAlignment="0" applyProtection="0"/>
    <xf numFmtId="0" fontId="30" fillId="3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81" fillId="58" borderId="0" applyNumberFormat="0" applyBorder="0" applyAlignment="0" applyProtection="0"/>
    <xf numFmtId="0" fontId="82" fillId="58" borderId="0" applyNumberFormat="0" applyBorder="0" applyAlignment="0" applyProtection="0"/>
    <xf numFmtId="0" fontId="31" fillId="4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84" fontId="6" fillId="0" borderId="0" applyFont="0" applyFill="0" applyBorder="0" applyAlignment="0" applyProtection="0"/>
    <xf numFmtId="0" fontId="54" fillId="0" borderId="0"/>
    <xf numFmtId="184" fontId="6" fillId="0" borderId="0" applyFont="0" applyFill="0" applyBorder="0" applyAlignment="0" applyProtection="0"/>
    <xf numFmtId="0" fontId="34" fillId="0" borderId="0"/>
    <xf numFmtId="0" fontId="5" fillId="0" borderId="0"/>
    <xf numFmtId="0" fontId="12" fillId="0" borderId="0"/>
    <xf numFmtId="0" fontId="10" fillId="0" borderId="0"/>
    <xf numFmtId="0" fontId="93" fillId="0" borderId="0"/>
    <xf numFmtId="0" fontId="4" fillId="0" borderId="0"/>
    <xf numFmtId="164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0" borderId="0"/>
    <xf numFmtId="0" fontId="12" fillId="0" borderId="0"/>
    <xf numFmtId="166" fontId="97" fillId="0" borderId="0" applyFont="0" applyFill="0" applyBorder="0" applyAlignment="0" applyProtection="0"/>
    <xf numFmtId="0" fontId="3" fillId="0" borderId="0"/>
    <xf numFmtId="0" fontId="12" fillId="0" borderId="0"/>
    <xf numFmtId="0" fontId="1" fillId="0" borderId="0"/>
    <xf numFmtId="0" fontId="1" fillId="0" borderId="0"/>
  </cellStyleXfs>
  <cellXfs count="361">
    <xf numFmtId="0" fontId="0" fillId="0" borderId="0" xfId="0"/>
    <xf numFmtId="0" fontId="36" fillId="0" borderId="0" xfId="66" applyFont="1" applyFill="1" applyAlignment="1" applyProtection="1">
      <alignment horizontal="left"/>
    </xf>
    <xf numFmtId="0" fontId="36" fillId="0" borderId="0" xfId="66" applyFont="1" applyFill="1" applyAlignment="1" applyProtection="1"/>
    <xf numFmtId="0" fontId="36" fillId="0" borderId="0" xfId="67" applyFont="1" applyFill="1" applyAlignment="1"/>
    <xf numFmtId="0" fontId="36" fillId="0" borderId="0" xfId="67" applyFont="1" applyFill="1"/>
    <xf numFmtId="0" fontId="36" fillId="0" borderId="10" xfId="66" applyFont="1" applyFill="1" applyBorder="1" applyAlignment="1" applyProtection="1"/>
    <xf numFmtId="0" fontId="36" fillId="0" borderId="10" xfId="67" applyFont="1" applyFill="1" applyBorder="1" applyAlignment="1"/>
    <xf numFmtId="0" fontId="36" fillId="0" borderId="10" xfId="67" applyFont="1" applyFill="1" applyBorder="1"/>
    <xf numFmtId="0" fontId="36" fillId="0" borderId="10" xfId="66" applyFont="1" applyFill="1" applyBorder="1" applyAlignment="1" applyProtection="1">
      <alignment horizontal="right"/>
    </xf>
    <xf numFmtId="177" fontId="36" fillId="0" borderId="11" xfId="66" applyNumberFormat="1" applyFont="1" applyFill="1" applyBorder="1" applyAlignment="1" applyProtection="1">
      <alignment horizontal="centerContinuous"/>
    </xf>
    <xf numFmtId="177" fontId="36" fillId="0" borderId="12" xfId="66" applyNumberFormat="1" applyFont="1" applyFill="1" applyBorder="1" applyAlignment="1" applyProtection="1">
      <alignment horizontal="centerContinuous"/>
    </xf>
    <xf numFmtId="0" fontId="36" fillId="0" borderId="10" xfId="66" applyFont="1" applyFill="1" applyBorder="1" applyAlignment="1" applyProtection="1">
      <alignment horizontal="centerContinuous"/>
    </xf>
    <xf numFmtId="177" fontId="36" fillId="0" borderId="10" xfId="66" applyNumberFormat="1" applyFont="1" applyFill="1" applyBorder="1" applyAlignment="1" applyProtection="1">
      <alignment horizontal="center" wrapText="1"/>
    </xf>
    <xf numFmtId="177" fontId="36" fillId="0" borderId="10" xfId="66" applyNumberFormat="1" applyFont="1" applyFill="1" applyBorder="1" applyAlignment="1" applyProtection="1">
      <alignment horizontal="centerContinuous" wrapText="1"/>
    </xf>
    <xf numFmtId="0" fontId="36" fillId="0" borderId="0" xfId="66" applyFont="1" applyFill="1" applyAlignment="1" applyProtection="1">
      <alignment horizontal="centerContinuous"/>
    </xf>
    <xf numFmtId="177" fontId="36" fillId="0" borderId="0" xfId="66" applyNumberFormat="1" applyFont="1" applyFill="1" applyAlignment="1" applyProtection="1">
      <alignment horizontal="centerContinuous"/>
    </xf>
    <xf numFmtId="3" fontId="36" fillId="0" borderId="0" xfId="68" applyNumberFormat="1" applyFont="1"/>
    <xf numFmtId="169" fontId="37" fillId="0" borderId="0" xfId="68" applyNumberFormat="1" applyFont="1"/>
    <xf numFmtId="10" fontId="36" fillId="0" borderId="0" xfId="68" applyNumberFormat="1" applyFont="1"/>
    <xf numFmtId="3" fontId="36" fillId="0" borderId="0" xfId="69" applyNumberFormat="1" applyFont="1" applyAlignment="1">
      <alignment horizontal="right"/>
    </xf>
    <xf numFmtId="178" fontId="36" fillId="0" borderId="0" xfId="70" applyNumberFormat="1" applyFont="1" applyFill="1"/>
    <xf numFmtId="0" fontId="36" fillId="0" borderId="0" xfId="65" applyFont="1" applyFill="1" applyBorder="1"/>
    <xf numFmtId="3" fontId="36" fillId="0" borderId="0" xfId="69" quotePrefix="1" applyNumberFormat="1" applyFont="1" applyAlignment="1">
      <alignment horizontal="right"/>
    </xf>
    <xf numFmtId="0" fontId="36" fillId="0" borderId="0" xfId="68" applyFont="1"/>
    <xf numFmtId="169" fontId="37" fillId="0" borderId="0" xfId="68" quotePrefix="1" applyNumberFormat="1" applyFont="1" applyAlignment="1">
      <alignment horizontal="right"/>
    </xf>
    <xf numFmtId="9" fontId="36" fillId="0" borderId="0" xfId="68" applyNumberFormat="1" applyFont="1"/>
    <xf numFmtId="0" fontId="36" fillId="0" borderId="0" xfId="65" applyFont="1" applyFill="1" applyBorder="1" applyAlignment="1">
      <alignment horizontal="left"/>
    </xf>
    <xf numFmtId="0" fontId="38" fillId="0" borderId="0" xfId="66" applyFont="1" applyFill="1" applyAlignment="1" applyProtection="1"/>
    <xf numFmtId="3" fontId="38" fillId="0" borderId="0" xfId="68" applyNumberFormat="1" applyFont="1"/>
    <xf numFmtId="169" fontId="39" fillId="0" borderId="0" xfId="68" applyNumberFormat="1" applyFont="1"/>
    <xf numFmtId="10" fontId="38" fillId="0" borderId="0" xfId="68" applyNumberFormat="1" applyFont="1"/>
    <xf numFmtId="0" fontId="38" fillId="0" borderId="0" xfId="67" applyFont="1" applyFill="1"/>
    <xf numFmtId="0" fontId="36" fillId="0" borderId="10" xfId="66" applyFont="1" applyFill="1" applyBorder="1" applyAlignment="1" applyProtection="1">
      <alignment horizontal="left"/>
    </xf>
    <xf numFmtId="0" fontId="36" fillId="0" borderId="0" xfId="66" applyFont="1" applyFill="1" applyBorder="1" applyAlignment="1" applyProtection="1">
      <alignment horizontal="left"/>
    </xf>
    <xf numFmtId="177" fontId="36" fillId="0" borderId="0" xfId="66" applyNumberFormat="1" applyFont="1" applyFill="1" applyBorder="1" applyAlignment="1" applyProtection="1"/>
    <xf numFmtId="0" fontId="36" fillId="0" borderId="0" xfId="66" applyFont="1" applyFill="1" applyAlignment="1"/>
    <xf numFmtId="0" fontId="37" fillId="0" borderId="0" xfId="67" applyFont="1" applyFill="1"/>
    <xf numFmtId="0" fontId="36" fillId="0" borderId="0" xfId="0" applyFont="1"/>
    <xf numFmtId="0" fontId="89" fillId="0" borderId="0" xfId="59" applyFont="1"/>
    <xf numFmtId="0" fontId="36" fillId="0" borderId="0" xfId="59" applyFont="1"/>
    <xf numFmtId="0" fontId="36" fillId="0" borderId="0" xfId="59" applyNumberFormat="1" applyFont="1"/>
    <xf numFmtId="0" fontId="38" fillId="0" borderId="0" xfId="59" applyFont="1"/>
    <xf numFmtId="0" fontId="36" fillId="0" borderId="0" xfId="59" applyFont="1" applyAlignment="1">
      <alignment horizontal="center"/>
    </xf>
    <xf numFmtId="169" fontId="36" fillId="0" borderId="0" xfId="59" applyNumberFormat="1" applyFont="1"/>
    <xf numFmtId="0" fontId="36" fillId="0" borderId="0" xfId="487" applyFont="1" applyFill="1" applyBorder="1" applyAlignment="1"/>
    <xf numFmtId="0" fontId="36" fillId="0" borderId="0" xfId="669" applyFont="1" applyFill="1" applyBorder="1" applyAlignment="1">
      <alignment horizontal="left"/>
    </xf>
    <xf numFmtId="0" fontId="36" fillId="0" borderId="0" xfId="487" applyFont="1" applyFill="1" applyBorder="1" applyAlignment="1">
      <alignment horizontal="left"/>
    </xf>
    <xf numFmtId="0" fontId="86" fillId="0" borderId="0" xfId="670" applyFont="1" applyFill="1" applyBorder="1" applyAlignment="1">
      <alignment horizontal="left"/>
    </xf>
    <xf numFmtId="0" fontId="36" fillId="0" borderId="0" xfId="513" applyFont="1" applyFill="1" applyAlignment="1"/>
    <xf numFmtId="0" fontId="36" fillId="0" borderId="35" xfId="513" applyFont="1" applyFill="1" applyBorder="1" applyAlignment="1">
      <alignment horizontal="center" vertical="top" wrapText="1"/>
    </xf>
    <xf numFmtId="0" fontId="36" fillId="0" borderId="0" xfId="54" applyFont="1" applyFill="1" applyAlignment="1"/>
    <xf numFmtId="0" fontId="38" fillId="0" borderId="30" xfId="54" applyFont="1" applyFill="1" applyBorder="1" applyAlignment="1"/>
    <xf numFmtId="0" fontId="84" fillId="0" borderId="30" xfId="54" applyFont="1" applyFill="1" applyBorder="1" applyAlignment="1">
      <alignment horizontal="center"/>
    </xf>
    <xf numFmtId="0" fontId="36" fillId="0" borderId="30" xfId="54" applyFont="1" applyFill="1" applyBorder="1" applyAlignment="1">
      <alignment vertical="top"/>
    </xf>
    <xf numFmtId="3" fontId="36" fillId="0" borderId="30" xfId="54" applyNumberFormat="1" applyFont="1" applyFill="1" applyBorder="1" applyAlignment="1">
      <alignment horizontal="right"/>
    </xf>
    <xf numFmtId="0" fontId="36" fillId="0" borderId="30" xfId="54" applyNumberFormat="1" applyFont="1" applyFill="1" applyBorder="1" applyAlignment="1">
      <alignment horizontal="right"/>
    </xf>
    <xf numFmtId="0" fontId="36" fillId="0" borderId="32" xfId="513" applyFont="1" applyFill="1" applyBorder="1" applyAlignment="1">
      <alignment horizontal="center" vertical="top" wrapText="1"/>
    </xf>
    <xf numFmtId="0" fontId="36" fillId="0" borderId="10" xfId="513" applyFont="1" applyFill="1" applyBorder="1" applyAlignment="1">
      <alignment horizontal="center" vertical="top" wrapText="1"/>
    </xf>
    <xf numFmtId="0" fontId="36" fillId="0" borderId="33" xfId="513" applyFont="1" applyFill="1" applyBorder="1" applyAlignment="1">
      <alignment horizontal="center" vertical="top" wrapText="1"/>
    </xf>
    <xf numFmtId="0" fontId="83" fillId="0" borderId="31" xfId="54" applyFont="1" applyFill="1" applyBorder="1" applyAlignment="1">
      <alignment horizontal="right" vertical="center"/>
    </xf>
    <xf numFmtId="0" fontId="36" fillId="0" borderId="10" xfId="54" applyFont="1" applyFill="1" applyBorder="1" applyAlignment="1"/>
    <xf numFmtId="0" fontId="38" fillId="0" borderId="37" xfId="54" applyFont="1" applyFill="1" applyBorder="1" applyAlignment="1"/>
    <xf numFmtId="0" fontId="83" fillId="0" borderId="36" xfId="54" applyFont="1" applyFill="1" applyBorder="1" applyAlignment="1">
      <alignment horizontal="right" vertical="center"/>
    </xf>
    <xf numFmtId="0" fontId="38" fillId="0" borderId="30" xfId="54" applyFont="1" applyFill="1" applyBorder="1" applyAlignment="1">
      <alignment vertical="top"/>
    </xf>
    <xf numFmtId="3" fontId="38" fillId="0" borderId="30" xfId="54" applyNumberFormat="1" applyFont="1" applyFill="1" applyBorder="1" applyAlignment="1">
      <alignment horizontal="right"/>
    </xf>
    <xf numFmtId="0" fontId="38" fillId="0" borderId="0" xfId="54" applyFont="1" applyFill="1" applyAlignment="1"/>
    <xf numFmtId="0" fontId="36" fillId="0" borderId="34" xfId="54" applyFont="1" applyFill="1" applyBorder="1" applyAlignment="1"/>
    <xf numFmtId="0" fontId="36" fillId="0" borderId="0" xfId="513" applyFont="1" applyFill="1" applyBorder="1" applyAlignment="1">
      <alignment horizontal="center" vertical="top" wrapText="1"/>
    </xf>
    <xf numFmtId="0" fontId="36" fillId="0" borderId="0" xfId="0" applyFont="1" applyFill="1" applyAlignment="1">
      <alignment vertical="top"/>
    </xf>
    <xf numFmtId="3" fontId="36" fillId="0" borderId="0" xfId="0" applyNumberFormat="1" applyFont="1" applyFill="1" applyBorder="1" applyAlignment="1">
      <alignment horizontal="right" vertical="top" wrapText="1"/>
    </xf>
    <xf numFmtId="0" fontId="36" fillId="0" borderId="0" xfId="0" applyFont="1" applyFill="1" applyBorder="1"/>
    <xf numFmtId="0" fontId="36" fillId="0" borderId="0" xfId="0" applyFont="1" applyFill="1" applyAlignment="1">
      <alignment vertical="top" wrapText="1"/>
    </xf>
    <xf numFmtId="0" fontId="36" fillId="0" borderId="12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vertical="top" wrapText="1"/>
    </xf>
    <xf numFmtId="3" fontId="36" fillId="0" borderId="11" xfId="0" applyNumberFormat="1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vertical="top" wrapText="1"/>
    </xf>
    <xf numFmtId="3" fontId="36" fillId="0" borderId="0" xfId="0" applyNumberFormat="1" applyFont="1" applyFill="1" applyBorder="1"/>
    <xf numFmtId="1" fontId="90" fillId="0" borderId="0" xfId="0" applyNumberFormat="1" applyFont="1" applyFill="1" applyBorder="1" applyAlignment="1">
      <alignment vertical="top"/>
    </xf>
    <xf numFmtId="3" fontId="36" fillId="0" borderId="0" xfId="63" applyNumberFormat="1" applyFont="1" applyFill="1" applyBorder="1" applyAlignment="1">
      <alignment horizontal="right" vertical="top" wrapText="1"/>
    </xf>
    <xf numFmtId="0" fontId="36" fillId="0" borderId="0" xfId="0" applyFont="1" applyFill="1" applyBorder="1" applyAlignment="1"/>
    <xf numFmtId="3" fontId="36" fillId="0" borderId="0" xfId="0" applyNumberFormat="1" applyFont="1" applyFill="1" applyBorder="1" applyAlignment="1"/>
    <xf numFmtId="170" fontId="36" fillId="0" borderId="10" xfId="0" applyNumberFormat="1" applyFont="1" applyFill="1" applyBorder="1" applyAlignment="1">
      <alignment horizontal="right" vertical="top" wrapText="1"/>
    </xf>
    <xf numFmtId="170" fontId="36" fillId="0" borderId="0" xfId="0" applyNumberFormat="1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vertical="top" wrapText="1"/>
    </xf>
    <xf numFmtId="3" fontId="36" fillId="0" borderId="0" xfId="0" applyNumberFormat="1" applyFont="1" applyFill="1" applyBorder="1" applyAlignment="1">
      <alignment vertical="top"/>
    </xf>
    <xf numFmtId="3" fontId="36" fillId="0" borderId="0" xfId="0" applyNumberFormat="1" applyFont="1" applyFill="1" applyBorder="1" applyAlignment="1">
      <alignment horizontal="right"/>
    </xf>
    <xf numFmtId="3" fontId="36" fillId="0" borderId="10" xfId="0" applyNumberFormat="1" applyFont="1" applyFill="1" applyBorder="1" applyAlignment="1">
      <alignment vertical="top" wrapText="1"/>
    </xf>
    <xf numFmtId="3" fontId="36" fillId="0" borderId="0" xfId="0" applyNumberFormat="1" applyFont="1" applyFill="1" applyBorder="1" applyAlignment="1">
      <alignment vertical="top" wrapText="1"/>
    </xf>
    <xf numFmtId="3" fontId="36" fillId="0" borderId="0" xfId="0" applyNumberFormat="1" applyFont="1" applyFill="1" applyBorder="1" applyAlignment="1">
      <alignment horizontal="right" wrapText="1"/>
    </xf>
    <xf numFmtId="3" fontId="36" fillId="0" borderId="0" xfId="0" applyNumberFormat="1" applyFont="1" applyFill="1" applyBorder="1" applyAlignment="1">
      <alignment horizontal="right" vertical="top"/>
    </xf>
    <xf numFmtId="3" fontId="90" fillId="0" borderId="0" xfId="0" applyNumberFormat="1" applyFont="1" applyFill="1" applyBorder="1" applyAlignment="1">
      <alignment vertical="top" wrapText="1"/>
    </xf>
    <xf numFmtId="1" fontId="36" fillId="0" borderId="0" xfId="0" applyNumberFormat="1" applyFont="1" applyFill="1" applyBorder="1" applyAlignment="1">
      <alignment vertical="top" wrapText="1"/>
    </xf>
    <xf numFmtId="1" fontId="36" fillId="0" borderId="0" xfId="0" applyNumberFormat="1" applyFont="1" applyFill="1" applyBorder="1"/>
    <xf numFmtId="3" fontId="36" fillId="0" borderId="0" xfId="0" applyNumberFormat="1" applyFont="1" applyFill="1" applyBorder="1" applyAlignment="1">
      <alignment wrapText="1"/>
    </xf>
    <xf numFmtId="170" fontId="36" fillId="0" borderId="1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vertical="top" wrapText="1"/>
    </xf>
    <xf numFmtId="0" fontId="37" fillId="0" borderId="0" xfId="61" applyFont="1" applyAlignment="1"/>
    <xf numFmtId="0" fontId="36" fillId="0" borderId="0" xfId="61" applyFont="1" applyAlignment="1"/>
    <xf numFmtId="0" fontId="36" fillId="0" borderId="0" xfId="61" applyFont="1"/>
    <xf numFmtId="0" fontId="36" fillId="0" borderId="10" xfId="61" applyFont="1" applyBorder="1" applyAlignment="1"/>
    <xf numFmtId="0" fontId="36" fillId="0" borderId="10" xfId="61" applyFont="1" applyBorder="1" applyAlignment="1">
      <alignment horizontal="right"/>
    </xf>
    <xf numFmtId="0" fontId="36" fillId="0" borderId="0" xfId="61" applyFont="1" applyBorder="1" applyAlignment="1"/>
    <xf numFmtId="0" fontId="36" fillId="0" borderId="0" xfId="61" applyFont="1" applyAlignment="1">
      <alignment horizontal="centerContinuous"/>
    </xf>
    <xf numFmtId="0" fontId="36" fillId="0" borderId="0" xfId="61" applyFont="1" applyAlignment="1">
      <alignment horizontal="center"/>
    </xf>
    <xf numFmtId="0" fontId="36" fillId="0" borderId="0" xfId="61" applyFont="1" applyBorder="1" applyAlignment="1">
      <alignment horizontal="centerContinuous"/>
    </xf>
    <xf numFmtId="0" fontId="36" fillId="0" borderId="0" xfId="61" applyFont="1" applyBorder="1" applyAlignment="1">
      <alignment horizontal="center"/>
    </xf>
    <xf numFmtId="0" fontId="36" fillId="0" borderId="10" xfId="61" applyFont="1" applyBorder="1" applyAlignment="1">
      <alignment horizontal="centerContinuous"/>
    </xf>
    <xf numFmtId="0" fontId="36" fillId="0" borderId="10" xfId="61" applyFont="1" applyBorder="1" applyAlignment="1">
      <alignment horizontal="center"/>
    </xf>
    <xf numFmtId="3" fontId="36" fillId="0" borderId="0" xfId="61" applyNumberFormat="1" applyFont="1" applyAlignment="1"/>
    <xf numFmtId="1" fontId="36" fillId="0" borderId="0" xfId="61" applyNumberFormat="1" applyFont="1"/>
    <xf numFmtId="1" fontId="38" fillId="0" borderId="0" xfId="61" applyNumberFormat="1" applyFont="1"/>
    <xf numFmtId="0" fontId="38" fillId="0" borderId="0" xfId="61" applyFont="1" applyAlignment="1"/>
    <xf numFmtId="3" fontId="38" fillId="0" borderId="0" xfId="62" applyNumberFormat="1" applyFont="1" applyFill="1" applyBorder="1"/>
    <xf numFmtId="3" fontId="38" fillId="0" borderId="0" xfId="61" applyNumberFormat="1" applyFont="1" applyAlignment="1"/>
    <xf numFmtId="3" fontId="38" fillId="0" borderId="0" xfId="62" applyNumberFormat="1" applyFont="1" applyBorder="1"/>
    <xf numFmtId="1" fontId="38" fillId="0" borderId="0" xfId="62" applyNumberFormat="1" applyFont="1" applyBorder="1"/>
    <xf numFmtId="164" fontId="38" fillId="0" borderId="0" xfId="32" applyFont="1" applyBorder="1"/>
    <xf numFmtId="0" fontId="36" fillId="0" borderId="10" xfId="60" applyFont="1" applyBorder="1" applyAlignment="1">
      <alignment horizontal="right"/>
    </xf>
    <xf numFmtId="0" fontId="87" fillId="0" borderId="10" xfId="61" applyFont="1" applyBorder="1" applyAlignment="1">
      <alignment horizontal="right"/>
    </xf>
    <xf numFmtId="0" fontId="36" fillId="0" borderId="0" xfId="61" applyFont="1" applyAlignment="1">
      <alignment horizontal="right"/>
    </xf>
    <xf numFmtId="164" fontId="36" fillId="0" borderId="0" xfId="32" applyFont="1"/>
    <xf numFmtId="164" fontId="36" fillId="0" borderId="0" xfId="32" applyFont="1" applyAlignment="1"/>
    <xf numFmtId="164" fontId="38" fillId="0" borderId="0" xfId="32" applyFont="1"/>
    <xf numFmtId="164" fontId="38" fillId="0" borderId="0" xfId="32" applyFont="1" applyAlignment="1"/>
    <xf numFmtId="0" fontId="38" fillId="0" borderId="0" xfId="61" applyFont="1"/>
    <xf numFmtId="0" fontId="37" fillId="0" borderId="0" xfId="60" applyFont="1" applyAlignment="1"/>
    <xf numFmtId="0" fontId="36" fillId="0" borderId="0" xfId="60" applyFont="1" applyAlignment="1"/>
    <xf numFmtId="0" fontId="88" fillId="0" borderId="0" xfId="60" applyFont="1"/>
    <xf numFmtId="0" fontId="36" fillId="0" borderId="0" xfId="60" applyFont="1"/>
    <xf numFmtId="0" fontId="36" fillId="0" borderId="0" xfId="60" applyFont="1" applyBorder="1" applyAlignment="1"/>
    <xf numFmtId="0" fontId="36" fillId="0" borderId="10" xfId="60" applyFont="1" applyBorder="1" applyAlignment="1"/>
    <xf numFmtId="0" fontId="36" fillId="0" borderId="10" xfId="60" applyFont="1" applyBorder="1" applyAlignment="1">
      <alignment horizontal="centerContinuous"/>
    </xf>
    <xf numFmtId="0" fontId="36" fillId="0" borderId="10" xfId="60" applyFont="1" applyBorder="1" applyAlignment="1">
      <alignment horizontal="center"/>
    </xf>
    <xf numFmtId="3" fontId="36" fillId="0" borderId="0" xfId="60" applyNumberFormat="1" applyFont="1" applyAlignment="1"/>
    <xf numFmtId="3" fontId="36" fillId="0" borderId="0" xfId="60" applyNumberFormat="1" applyFont="1" applyAlignment="1">
      <alignment horizontal="right"/>
    </xf>
    <xf numFmtId="3" fontId="36" fillId="0" borderId="0" xfId="60" applyNumberFormat="1" applyFont="1"/>
    <xf numFmtId="3" fontId="36" fillId="0" borderId="0" xfId="60" quotePrefix="1" applyNumberFormat="1" applyFont="1" applyAlignment="1">
      <alignment horizontal="right"/>
    </xf>
    <xf numFmtId="0" fontId="38" fillId="0" borderId="0" xfId="60" applyFont="1" applyAlignment="1"/>
    <xf numFmtId="3" fontId="38" fillId="0" borderId="0" xfId="60" applyNumberFormat="1" applyFont="1" applyAlignment="1"/>
    <xf numFmtId="0" fontId="38" fillId="0" borderId="0" xfId="60" applyFont="1"/>
    <xf numFmtId="0" fontId="36" fillId="0" borderId="0" xfId="65" applyFont="1" applyBorder="1"/>
    <xf numFmtId="0" fontId="36" fillId="0" borderId="10" xfId="65" applyFont="1" applyBorder="1"/>
    <xf numFmtId="0" fontId="36" fillId="0" borderId="10" xfId="65" applyFont="1" applyFill="1" applyBorder="1"/>
    <xf numFmtId="0" fontId="36" fillId="0" borderId="10" xfId="65" applyFont="1" applyBorder="1" applyAlignment="1">
      <alignment horizontal="right"/>
    </xf>
    <xf numFmtId="0" fontId="36" fillId="0" borderId="0" xfId="65" applyFont="1" applyBorder="1" applyAlignment="1">
      <alignment horizontal="center"/>
    </xf>
    <xf numFmtId="0" fontId="36" fillId="0" borderId="10" xfId="65" applyFont="1" applyFill="1" applyBorder="1" applyAlignment="1">
      <alignment horizontal="center"/>
    </xf>
    <xf numFmtId="3" fontId="36" fillId="0" borderId="0" xfId="65" applyNumberFormat="1" applyFont="1" applyBorder="1"/>
    <xf numFmtId="0" fontId="38" fillId="0" borderId="0" xfId="65" applyFont="1" applyFill="1" applyBorder="1" applyAlignment="1">
      <alignment horizontal="left"/>
    </xf>
    <xf numFmtId="3" fontId="38" fillId="0" borderId="0" xfId="65" applyNumberFormat="1" applyFont="1" applyBorder="1"/>
    <xf numFmtId="3" fontId="36" fillId="0" borderId="0" xfId="65" applyNumberFormat="1" applyFont="1" applyFill="1" applyBorder="1"/>
    <xf numFmtId="169" fontId="37" fillId="0" borderId="0" xfId="65" applyNumberFormat="1" applyFont="1" applyFill="1" applyBorder="1"/>
    <xf numFmtId="169" fontId="39" fillId="0" borderId="0" xfId="65" applyNumberFormat="1" applyFont="1" applyFill="1" applyBorder="1"/>
    <xf numFmtId="4" fontId="36" fillId="0" borderId="0" xfId="65" applyNumberFormat="1" applyFont="1" applyFill="1" applyBorder="1"/>
    <xf numFmtId="0" fontId="36" fillId="0" borderId="11" xfId="54" applyFont="1" applyBorder="1" applyAlignment="1">
      <alignment horizontal="center"/>
    </xf>
    <xf numFmtId="0" fontId="36" fillId="0" borderId="11" xfId="54" applyFont="1" applyFill="1" applyBorder="1" applyAlignment="1">
      <alignment horizontal="center"/>
    </xf>
    <xf numFmtId="0" fontId="92" fillId="0" borderId="0" xfId="672" applyFont="1"/>
    <xf numFmtId="3" fontId="92" fillId="0" borderId="0" xfId="672" applyNumberFormat="1" applyFont="1"/>
    <xf numFmtId="0" fontId="92" fillId="0" borderId="10" xfId="672" applyFont="1" applyBorder="1"/>
    <xf numFmtId="0" fontId="92" fillId="0" borderId="11" xfId="672" applyFont="1" applyBorder="1"/>
    <xf numFmtId="0" fontId="92" fillId="0" borderId="11" xfId="672" applyFont="1" applyBorder="1" applyAlignment="1">
      <alignment horizontal="right"/>
    </xf>
    <xf numFmtId="0" fontId="92" fillId="0" borderId="0" xfId="672" applyFont="1" applyAlignment="1">
      <alignment horizontal="right"/>
    </xf>
    <xf numFmtId="169" fontId="94" fillId="0" borderId="0" xfId="672" applyNumberFormat="1" applyFont="1"/>
    <xf numFmtId="169" fontId="92" fillId="0" borderId="0" xfId="672" applyNumberFormat="1" applyFont="1"/>
    <xf numFmtId="0" fontId="94" fillId="0" borderId="0" xfId="672" applyFont="1"/>
    <xf numFmtId="0" fontId="95" fillId="0" borderId="0" xfId="672" applyFont="1"/>
    <xf numFmtId="169" fontId="96" fillId="0" borderId="0" xfId="672" applyNumberFormat="1" applyFont="1"/>
    <xf numFmtId="3" fontId="95" fillId="0" borderId="0" xfId="672" applyNumberFormat="1" applyFont="1"/>
    <xf numFmtId="169" fontId="95" fillId="0" borderId="0" xfId="672" applyNumberFormat="1" applyFont="1"/>
    <xf numFmtId="0" fontId="36" fillId="0" borderId="0" xfId="54" applyFont="1" applyBorder="1"/>
    <xf numFmtId="0" fontId="38" fillId="0" borderId="0" xfId="54" applyFont="1" applyBorder="1"/>
    <xf numFmtId="0" fontId="36" fillId="0" borderId="10" xfId="54" applyFont="1" applyBorder="1"/>
    <xf numFmtId="0" fontId="38" fillId="0" borderId="10" xfId="54" applyFont="1" applyBorder="1"/>
    <xf numFmtId="0" fontId="38" fillId="0" borderId="0" xfId="54" applyFont="1" applyBorder="1" applyAlignment="1">
      <alignment horizontal="center"/>
    </xf>
    <xf numFmtId="185" fontId="36" fillId="0" borderId="0" xfId="255" applyNumberFormat="1" applyFont="1" applyBorder="1" applyAlignment="1">
      <alignment horizontal="center"/>
    </xf>
    <xf numFmtId="185" fontId="36" fillId="0" borderId="0" xfId="255" quotePrefix="1" applyNumberFormat="1" applyFont="1" applyBorder="1" applyAlignment="1">
      <alignment horizontal="center"/>
    </xf>
    <xf numFmtId="1" fontId="36" fillId="0" borderId="0" xfId="54" applyNumberFormat="1" applyFont="1" applyBorder="1"/>
    <xf numFmtId="0" fontId="36" fillId="0" borderId="0" xfId="54" applyFont="1" applyFill="1" applyBorder="1"/>
    <xf numFmtId="0" fontId="38" fillId="0" borderId="0" xfId="54" applyFont="1" applyFill="1" applyBorder="1" applyAlignment="1">
      <alignment horizontal="left"/>
    </xf>
    <xf numFmtId="185" fontId="38" fillId="0" borderId="0" xfId="255" applyNumberFormat="1" applyFont="1" applyBorder="1" applyAlignment="1">
      <alignment horizontal="center"/>
    </xf>
    <xf numFmtId="164" fontId="36" fillId="0" borderId="0" xfId="673" applyFont="1" applyBorder="1"/>
    <xf numFmtId="186" fontId="36" fillId="0" borderId="0" xfId="674" applyNumberFormat="1" applyFont="1" applyBorder="1" applyAlignment="1">
      <alignment horizontal="center"/>
    </xf>
    <xf numFmtId="186" fontId="36" fillId="0" borderId="0" xfId="674" quotePrefix="1" applyNumberFormat="1" applyFont="1" applyBorder="1" applyAlignment="1">
      <alignment horizontal="center"/>
    </xf>
    <xf numFmtId="186" fontId="36" fillId="0" borderId="0" xfId="674" applyNumberFormat="1" applyFont="1" applyBorder="1"/>
    <xf numFmtId="0" fontId="36" fillId="0" borderId="0" xfId="675" applyFont="1" applyBorder="1"/>
    <xf numFmtId="186" fontId="38" fillId="0" borderId="0" xfId="674" applyNumberFormat="1" applyFont="1" applyBorder="1" applyAlignment="1">
      <alignment horizontal="center"/>
    </xf>
    <xf numFmtId="4" fontId="36" fillId="0" borderId="0" xfId="54" applyNumberFormat="1" applyFont="1" applyBorder="1" applyAlignment="1">
      <alignment horizontal="center"/>
    </xf>
    <xf numFmtId="4" fontId="38" fillId="0" borderId="0" xfId="54" applyNumberFormat="1" applyFont="1" applyBorder="1" applyAlignment="1">
      <alignment horizontal="center"/>
    </xf>
    <xf numFmtId="0" fontId="37" fillId="0" borderId="10" xfId="54" applyFont="1" applyBorder="1"/>
    <xf numFmtId="4" fontId="36" fillId="0" borderId="10" xfId="54" applyNumberFormat="1" applyFont="1" applyBorder="1" applyAlignment="1">
      <alignment horizontal="center"/>
    </xf>
    <xf numFmtId="4" fontId="38" fillId="0" borderId="10" xfId="54" applyNumberFormat="1" applyFont="1" applyBorder="1" applyAlignment="1">
      <alignment horizontal="center"/>
    </xf>
    <xf numFmtId="0" fontId="38" fillId="0" borderId="0" xfId="54" applyFont="1" applyFill="1" applyBorder="1"/>
    <xf numFmtId="0" fontId="36" fillId="0" borderId="0" xfId="675" applyFont="1" applyFill="1" applyBorder="1"/>
    <xf numFmtId="0" fontId="37" fillId="0" borderId="10" xfId="54" applyFont="1" applyFill="1" applyBorder="1"/>
    <xf numFmtId="0" fontId="36" fillId="0" borderId="10" xfId="54" applyFont="1" applyFill="1" applyBorder="1" applyAlignment="1">
      <alignment horizontal="right"/>
    </xf>
    <xf numFmtId="1" fontId="38" fillId="0" borderId="10" xfId="54" applyNumberFormat="1" applyFont="1" applyFill="1" applyBorder="1" applyAlignment="1">
      <alignment horizontal="right"/>
    </xf>
    <xf numFmtId="0" fontId="36" fillId="0" borderId="11" xfId="54" applyFont="1" applyFill="1" applyBorder="1"/>
    <xf numFmtId="0" fontId="36" fillId="0" borderId="0" xfId="54" applyFont="1" applyFill="1" applyBorder="1" applyAlignment="1">
      <alignment horizontal="center"/>
    </xf>
    <xf numFmtId="0" fontId="38" fillId="0" borderId="0" xfId="54" applyFont="1" applyFill="1" applyBorder="1" applyAlignment="1">
      <alignment horizontal="center"/>
    </xf>
    <xf numFmtId="3" fontId="36" fillId="0" borderId="0" xfId="676" applyNumberFormat="1" applyFont="1" applyFill="1" applyBorder="1" applyAlignment="1">
      <alignment horizontal="center"/>
    </xf>
    <xf numFmtId="3" fontId="36" fillId="0" borderId="0" xfId="676" quotePrefix="1" applyNumberFormat="1" applyFont="1" applyFill="1" applyBorder="1" applyAlignment="1">
      <alignment horizontal="center"/>
    </xf>
    <xf numFmtId="3" fontId="38" fillId="0" borderId="0" xfId="676" applyNumberFormat="1" applyFont="1" applyFill="1" applyBorder="1" applyAlignment="1">
      <alignment horizontal="center"/>
    </xf>
    <xf numFmtId="169" fontId="36" fillId="0" borderId="0" xfId="676" applyNumberFormat="1" applyFont="1" applyFill="1" applyBorder="1" applyAlignment="1">
      <alignment horizontal="center"/>
    </xf>
    <xf numFmtId="3" fontId="36" fillId="0" borderId="10" xfId="54" applyNumberFormat="1" applyFont="1" applyFill="1" applyBorder="1" applyAlignment="1">
      <alignment horizontal="center"/>
    </xf>
    <xf numFmtId="0" fontId="36" fillId="0" borderId="10" xfId="54" applyFont="1" applyFill="1" applyBorder="1" applyAlignment="1">
      <alignment horizontal="center"/>
    </xf>
    <xf numFmtId="0" fontId="38" fillId="0" borderId="10" xfId="54" applyFont="1" applyFill="1" applyBorder="1" applyAlignment="1">
      <alignment horizontal="center"/>
    </xf>
    <xf numFmtId="178" fontId="92" fillId="0" borderId="0" xfId="677" applyNumberFormat="1" applyFont="1"/>
    <xf numFmtId="178" fontId="95" fillId="0" borderId="0" xfId="677" applyNumberFormat="1" applyFont="1"/>
    <xf numFmtId="3" fontId="36" fillId="0" borderId="0" xfId="59" applyNumberFormat="1" applyFont="1"/>
    <xf numFmtId="3" fontId="36" fillId="0" borderId="0" xfId="59" applyNumberFormat="1" applyFont="1" applyAlignment="1">
      <alignment horizontal="center"/>
    </xf>
    <xf numFmtId="3" fontId="36" fillId="0" borderId="0" xfId="669" applyNumberFormat="1" applyFont="1" applyFill="1" applyBorder="1" applyAlignment="1">
      <alignment horizontal="left"/>
    </xf>
    <xf numFmtId="3" fontId="36" fillId="0" borderId="0" xfId="487" applyNumberFormat="1" applyFont="1" applyFill="1" applyBorder="1" applyAlignment="1"/>
    <xf numFmtId="3" fontId="86" fillId="0" borderId="0" xfId="670" applyNumberFormat="1" applyFont="1" applyFill="1" applyBorder="1" applyAlignment="1">
      <alignment horizontal="left"/>
    </xf>
    <xf numFmtId="3" fontId="36" fillId="0" borderId="0" xfId="59" applyNumberFormat="1" applyFont="1" applyAlignment="1">
      <alignment horizontal="right"/>
    </xf>
    <xf numFmtId="169" fontId="36" fillId="0" borderId="0" xfId="59" applyNumberFormat="1" applyFont="1" applyAlignment="1">
      <alignment horizontal="right"/>
    </xf>
    <xf numFmtId="0" fontId="36" fillId="0" borderId="10" xfId="59" applyFont="1" applyBorder="1" applyAlignment="1">
      <alignment horizontal="center"/>
    </xf>
    <xf numFmtId="0" fontId="36" fillId="0" borderId="10" xfId="65" applyFont="1" applyBorder="1" applyAlignment="1">
      <alignment horizontal="center"/>
    </xf>
    <xf numFmtId="0" fontId="36" fillId="0" borderId="0" xfId="59" applyFont="1" applyAlignment="1">
      <alignment horizontal="right"/>
    </xf>
    <xf numFmtId="0" fontId="36" fillId="0" borderId="10" xfId="59" applyFont="1" applyBorder="1"/>
    <xf numFmtId="3" fontId="36" fillId="0" borderId="10" xfId="59" applyNumberFormat="1" applyFont="1" applyBorder="1" applyAlignment="1">
      <alignment horizontal="center"/>
    </xf>
    <xf numFmtId="3" fontId="36" fillId="0" borderId="10" xfId="59" applyNumberFormat="1" applyFont="1" applyBorder="1"/>
    <xf numFmtId="0" fontId="89" fillId="0" borderId="10" xfId="59" applyFont="1" applyBorder="1"/>
    <xf numFmtId="3" fontId="36" fillId="0" borderId="10" xfId="59" applyNumberFormat="1" applyFont="1" applyBorder="1" applyAlignment="1">
      <alignment horizontal="right"/>
    </xf>
    <xf numFmtId="0" fontId="36" fillId="0" borderId="0" xfId="59" applyFont="1" applyAlignment="1">
      <alignment wrapText="1"/>
    </xf>
    <xf numFmtId="3" fontId="36" fillId="0" borderId="0" xfId="59" applyNumberFormat="1" applyFont="1" applyAlignment="1">
      <alignment wrapText="1"/>
    </xf>
    <xf numFmtId="3" fontId="38" fillId="0" borderId="0" xfId="65" applyNumberFormat="1" applyFont="1" applyFill="1" applyBorder="1"/>
    <xf numFmtId="0" fontId="36" fillId="0" borderId="0" xfId="514" applyFont="1" applyFill="1" applyBorder="1" applyAlignment="1">
      <alignment horizontal="left"/>
    </xf>
    <xf numFmtId="0" fontId="3" fillId="0" borderId="0" xfId="678"/>
    <xf numFmtId="0" fontId="3" fillId="0" borderId="10" xfId="678" applyBorder="1"/>
    <xf numFmtId="3" fontId="36" fillId="0" borderId="10" xfId="514" applyNumberFormat="1" applyFont="1" applyFill="1" applyBorder="1" applyAlignment="1">
      <alignment horizontal="right"/>
    </xf>
    <xf numFmtId="0" fontId="3" fillId="0" borderId="0" xfId="678" applyAlignment="1">
      <alignment horizontal="right"/>
    </xf>
    <xf numFmtId="0" fontId="3" fillId="0" borderId="10" xfId="678" applyBorder="1" applyAlignment="1">
      <alignment horizontal="center"/>
    </xf>
    <xf numFmtId="3" fontId="3" fillId="0" borderId="0" xfId="678" applyNumberFormat="1"/>
    <xf numFmtId="3" fontId="3" fillId="0" borderId="0" xfId="678" applyNumberFormat="1" applyAlignment="1">
      <alignment horizontal="right"/>
    </xf>
    <xf numFmtId="0" fontId="86" fillId="0" borderId="0" xfId="679" applyFont="1" applyFill="1" applyBorder="1" applyAlignment="1"/>
    <xf numFmtId="0" fontId="10" fillId="0" borderId="0" xfId="68" applyFont="1" applyAlignment="1"/>
    <xf numFmtId="0" fontId="3" fillId="0" borderId="10" xfId="678" applyBorder="1" applyAlignment="1">
      <alignment horizontal="right"/>
    </xf>
    <xf numFmtId="0" fontId="101" fillId="0" borderId="0" xfId="68" applyFont="1" applyFill="1" applyBorder="1"/>
    <xf numFmtId="0" fontId="102" fillId="0" borderId="0" xfId="68" applyFont="1" applyFill="1" applyBorder="1" applyAlignment="1">
      <alignment horizontal="center"/>
    </xf>
    <xf numFmtId="0" fontId="102" fillId="0" borderId="10" xfId="68" applyFont="1" applyFill="1" applyBorder="1"/>
    <xf numFmtId="0" fontId="102" fillId="0" borderId="10" xfId="68" applyFont="1" applyFill="1" applyBorder="1" applyAlignment="1">
      <alignment horizontal="center"/>
    </xf>
    <xf numFmtId="0" fontId="101" fillId="0" borderId="0" xfId="68" applyFont="1" applyFill="1" applyBorder="1" applyAlignment="1">
      <alignment horizontal="right"/>
    </xf>
    <xf numFmtId="177" fontId="101" fillId="0" borderId="11" xfId="68" applyNumberFormat="1" applyFont="1" applyFill="1" applyBorder="1" applyAlignment="1" applyProtection="1">
      <alignment horizontal="center" vertical="center" wrapText="1"/>
    </xf>
    <xf numFmtId="170" fontId="101" fillId="0" borderId="0" xfId="68" applyNumberFormat="1" applyFont="1" applyFill="1" applyBorder="1" applyProtection="1"/>
    <xf numFmtId="177" fontId="101" fillId="0" borderId="0" xfId="68" applyNumberFormat="1" applyFont="1" applyFill="1" applyBorder="1" applyAlignment="1" applyProtection="1">
      <alignment horizontal="center" vertical="center" wrapText="1"/>
    </xf>
    <xf numFmtId="169" fontId="101" fillId="0" borderId="0" xfId="68" applyNumberFormat="1" applyFont="1" applyFill="1" applyBorder="1" applyAlignment="1" applyProtection="1">
      <alignment wrapText="1"/>
    </xf>
    <xf numFmtId="169" fontId="102" fillId="0" borderId="0" xfId="68" applyNumberFormat="1" applyFont="1" applyFill="1" applyBorder="1"/>
    <xf numFmtId="177" fontId="101" fillId="0" borderId="0" xfId="68" applyNumberFormat="1" applyFont="1" applyFill="1" applyBorder="1" applyProtection="1"/>
    <xf numFmtId="177" fontId="101" fillId="0" borderId="0" xfId="68" applyNumberFormat="1" applyFont="1" applyFill="1" applyBorder="1"/>
    <xf numFmtId="177" fontId="101" fillId="0" borderId="0" xfId="68" applyNumberFormat="1" applyFont="1" applyFill="1" applyBorder="1" applyAlignment="1" applyProtection="1">
      <alignment horizontal="left" vertical="center" wrapText="1"/>
    </xf>
    <xf numFmtId="177" fontId="101" fillId="0" borderId="0" xfId="68" applyNumberFormat="1" applyFont="1" applyFill="1" applyBorder="1" applyAlignment="1" applyProtection="1">
      <alignment wrapText="1"/>
    </xf>
    <xf numFmtId="3" fontId="102" fillId="0" borderId="0" xfId="68" applyNumberFormat="1" applyFont="1" applyFill="1" applyBorder="1"/>
    <xf numFmtId="3" fontId="102" fillId="0" borderId="0" xfId="68" applyNumberFormat="1" applyFont="1" applyFill="1" applyBorder="1" applyAlignment="1">
      <alignment horizontal="right"/>
    </xf>
    <xf numFmtId="0" fontId="101" fillId="0" borderId="10" xfId="68" applyFont="1" applyFill="1" applyBorder="1"/>
    <xf numFmtId="177" fontId="101" fillId="0" borderId="10" xfId="68" applyNumberFormat="1" applyFont="1" applyFill="1" applyBorder="1" applyProtection="1"/>
    <xf numFmtId="3" fontId="101" fillId="0" borderId="10" xfId="68" applyNumberFormat="1" applyFont="1" applyFill="1" applyBorder="1"/>
    <xf numFmtId="0" fontId="36" fillId="0" borderId="0" xfId="68" applyNumberFormat="1" applyFont="1" applyFill="1" applyBorder="1" applyAlignment="1">
      <alignment horizontal="left"/>
    </xf>
    <xf numFmtId="0" fontId="102" fillId="0" borderId="0" xfId="68" applyNumberFormat="1" applyFont="1" applyFill="1" applyBorder="1" applyAlignment="1">
      <alignment horizontal="left"/>
    </xf>
    <xf numFmtId="0" fontId="101" fillId="0" borderId="0" xfId="257" applyNumberFormat="1" applyFont="1" applyFill="1" applyBorder="1" applyAlignment="1" applyProtection="1">
      <alignment horizontal="left"/>
    </xf>
    <xf numFmtId="0" fontId="2" fillId="0" borderId="0" xfId="678" applyFont="1"/>
    <xf numFmtId="0" fontId="90" fillId="0" borderId="0" xfId="681" applyFont="1" applyFill="1" applyBorder="1" applyAlignment="1">
      <alignment wrapText="1"/>
    </xf>
    <xf numFmtId="0" fontId="90" fillId="0" borderId="0" xfId="681" applyFont="1" applyFill="1" applyBorder="1"/>
    <xf numFmtId="0" fontId="91" fillId="0" borderId="10" xfId="681" applyFont="1" applyFill="1" applyBorder="1" applyAlignment="1">
      <alignment horizontal="left"/>
    </xf>
    <xf numFmtId="0" fontId="90" fillId="0" borderId="10" xfId="681" applyFont="1" applyFill="1" applyBorder="1" applyAlignment="1">
      <alignment wrapText="1"/>
    </xf>
    <xf numFmtId="0" fontId="90" fillId="0" borderId="11" xfId="681" applyFont="1" applyFill="1" applyBorder="1" applyAlignment="1">
      <alignment horizontal="left"/>
    </xf>
    <xf numFmtId="0" fontId="90" fillId="0" borderId="11" xfId="681" applyFont="1" applyFill="1" applyBorder="1" applyAlignment="1">
      <alignment horizontal="center" wrapText="1"/>
    </xf>
    <xf numFmtId="0" fontId="90" fillId="0" borderId="0" xfId="681" applyFont="1" applyFill="1" applyBorder="1" applyAlignment="1">
      <alignment horizontal="left"/>
    </xf>
    <xf numFmtId="0" fontId="90" fillId="0" borderId="0" xfId="681" applyFont="1" applyFill="1" applyBorder="1" applyAlignment="1">
      <alignment horizontal="center" wrapText="1"/>
    </xf>
    <xf numFmtId="0" fontId="91" fillId="0" borderId="0" xfId="681" applyFont="1" applyFill="1" applyBorder="1" applyAlignment="1">
      <alignment horizontal="left" vertical="distributed" wrapText="1"/>
    </xf>
    <xf numFmtId="14" fontId="90" fillId="0" borderId="0" xfId="681" applyNumberFormat="1" applyFont="1" applyFill="1" applyBorder="1" applyAlignment="1">
      <alignment horizontal="left" vertical="top" wrapText="1"/>
    </xf>
    <xf numFmtId="0" fontId="90" fillId="0" borderId="0" xfId="681" applyFont="1" applyFill="1" applyBorder="1" applyAlignment="1">
      <alignment vertical="top" wrapText="1"/>
    </xf>
    <xf numFmtId="0" fontId="90" fillId="0" borderId="0" xfId="681" applyFont="1" applyFill="1" applyBorder="1" applyAlignment="1">
      <alignment horizontal="left" vertical="top" wrapText="1"/>
    </xf>
    <xf numFmtId="0" fontId="91" fillId="0" borderId="0" xfId="681" applyFont="1" applyFill="1" applyBorder="1" applyAlignment="1">
      <alignment vertical="top" wrapText="1"/>
    </xf>
    <xf numFmtId="0" fontId="90" fillId="0" borderId="0" xfId="681" applyFont="1" applyFill="1" applyBorder="1" applyAlignment="1">
      <alignment horizontal="justify" vertical="top" wrapText="1"/>
    </xf>
    <xf numFmtId="0" fontId="90" fillId="0" borderId="0" xfId="681" applyFont="1" applyFill="1" applyBorder="1" applyAlignment="1">
      <alignment horizontal="justify" wrapText="1"/>
    </xf>
    <xf numFmtId="0" fontId="90" fillId="0" borderId="0" xfId="681" applyFont="1" applyFill="1" applyBorder="1" applyAlignment="1">
      <alignment horizontal="justify"/>
    </xf>
    <xf numFmtId="0" fontId="36" fillId="0" borderId="0" xfId="681" applyFont="1" applyFill="1" applyBorder="1" applyAlignment="1">
      <alignment horizontal="left" vertical="top" wrapText="1"/>
    </xf>
    <xf numFmtId="0" fontId="90" fillId="0" borderId="0" xfId="681" applyNumberFormat="1" applyFont="1" applyFill="1" applyBorder="1" applyAlignment="1">
      <alignment horizontal="justify" vertical="top" wrapText="1"/>
    </xf>
    <xf numFmtId="0" fontId="91" fillId="0" borderId="0" xfId="681" applyFont="1" applyFill="1" applyBorder="1" applyAlignment="1">
      <alignment horizontal="left" vertical="top" wrapText="1"/>
    </xf>
    <xf numFmtId="0" fontId="91" fillId="0" borderId="0" xfId="681" applyFont="1" applyFill="1" applyBorder="1" applyAlignment="1">
      <alignment horizontal="left"/>
    </xf>
    <xf numFmtId="0" fontId="91" fillId="0" borderId="0" xfId="681" applyFont="1" applyFill="1" applyBorder="1" applyAlignment="1">
      <alignment horizontal="left" vertical="distributed"/>
    </xf>
    <xf numFmtId="14" fontId="36" fillId="0" borderId="0" xfId="681" applyNumberFormat="1" applyFont="1" applyFill="1" applyBorder="1" applyAlignment="1">
      <alignment horizontal="left" vertical="top" wrapText="1"/>
    </xf>
    <xf numFmtId="0" fontId="91" fillId="0" borderId="0" xfId="681" applyFont="1" applyFill="1" applyBorder="1" applyAlignment="1">
      <alignment horizontal="left" wrapText="1"/>
    </xf>
    <xf numFmtId="0" fontId="36" fillId="0" borderId="0" xfId="681" applyFont="1" applyFill="1" applyBorder="1" applyAlignment="1">
      <alignment horizontal="left"/>
    </xf>
    <xf numFmtId="0" fontId="90" fillId="0" borderId="0" xfId="681" applyNumberFormat="1" applyFont="1" applyFill="1" applyBorder="1" applyAlignment="1">
      <alignment horizontal="left" vertical="top" wrapText="1"/>
    </xf>
    <xf numFmtId="0" fontId="36" fillId="0" borderId="10" xfId="68" applyFont="1" applyBorder="1"/>
    <xf numFmtId="0" fontId="38" fillId="0" borderId="10" xfId="68" applyFont="1" applyBorder="1"/>
    <xf numFmtId="0" fontId="38" fillId="0" borderId="0" xfId="34" applyFont="1"/>
    <xf numFmtId="0" fontId="36" fillId="0" borderId="0" xfId="68" applyFont="1" applyAlignment="1">
      <alignment horizontal="center"/>
    </xf>
    <xf numFmtId="0" fontId="38" fillId="0" borderId="0" xfId="68" applyFont="1"/>
    <xf numFmtId="0" fontId="36" fillId="0" borderId="10" xfId="68" applyFont="1" applyBorder="1" applyAlignment="1">
      <alignment horizontal="center"/>
    </xf>
    <xf numFmtId="0" fontId="36" fillId="0" borderId="0" xfId="68" applyFont="1" applyBorder="1"/>
    <xf numFmtId="0" fontId="36" fillId="0" borderId="0" xfId="68" applyFont="1" applyBorder="1" applyAlignment="1">
      <alignment horizontal="left"/>
    </xf>
    <xf numFmtId="0" fontId="37" fillId="0" borderId="0" xfId="68" applyFont="1"/>
    <xf numFmtId="170" fontId="37" fillId="0" borderId="0" xfId="68" applyNumberFormat="1" applyFont="1"/>
    <xf numFmtId="0" fontId="38" fillId="0" borderId="0" xfId="68" applyFont="1" applyBorder="1" applyAlignment="1">
      <alignment horizontal="left"/>
    </xf>
    <xf numFmtId="0" fontId="39" fillId="0" borderId="0" xfId="68" applyFont="1"/>
    <xf numFmtId="170" fontId="39" fillId="0" borderId="0" xfId="68" applyNumberFormat="1" applyFont="1"/>
    <xf numFmtId="0" fontId="36" fillId="0" borderId="10" xfId="68" applyFont="1" applyBorder="1" applyAlignment="1">
      <alignment horizontal="right"/>
    </xf>
    <xf numFmtId="0" fontId="36" fillId="0" borderId="12" xfId="68" applyFont="1" applyBorder="1"/>
    <xf numFmtId="170" fontId="37" fillId="0" borderId="0" xfId="68" applyNumberFormat="1" applyFont="1" applyAlignment="1"/>
    <xf numFmtId="3" fontId="36" fillId="0" borderId="0" xfId="68" applyNumberFormat="1" applyFont="1" applyAlignment="1">
      <alignment horizontal="right"/>
    </xf>
    <xf numFmtId="170" fontId="37" fillId="0" borderId="0" xfId="68" applyNumberFormat="1" applyFont="1" applyAlignment="1">
      <alignment horizontal="right"/>
    </xf>
    <xf numFmtId="170" fontId="39" fillId="0" borderId="0" xfId="68" applyNumberFormat="1" applyFont="1" applyAlignment="1"/>
    <xf numFmtId="0" fontId="36" fillId="0" borderId="10" xfId="68" applyFont="1" applyBorder="1" applyAlignment="1"/>
    <xf numFmtId="0" fontId="36" fillId="0" borderId="0" xfId="68" applyFont="1" applyAlignment="1"/>
    <xf numFmtId="3" fontId="36" fillId="0" borderId="0" xfId="68" applyNumberFormat="1" applyFont="1" applyAlignment="1"/>
    <xf numFmtId="3" fontId="38" fillId="0" borderId="0" xfId="68" applyNumberFormat="1" applyFont="1" applyAlignment="1"/>
    <xf numFmtId="0" fontId="86" fillId="0" borderId="0" xfId="68" applyFont="1" applyFill="1" applyAlignment="1">
      <alignment wrapText="1"/>
    </xf>
    <xf numFmtId="0" fontId="104" fillId="0" borderId="0" xfId="68" applyFont="1" applyAlignment="1">
      <alignment wrapText="1"/>
    </xf>
    <xf numFmtId="0" fontId="36" fillId="0" borderId="0" xfId="68" applyFont="1" applyAlignment="1">
      <alignment wrapText="1"/>
    </xf>
    <xf numFmtId="3" fontId="101" fillId="0" borderId="0" xfId="68" applyNumberFormat="1" applyFont="1" applyFill="1" applyBorder="1" applyAlignment="1" applyProtection="1">
      <alignment wrapText="1"/>
    </xf>
    <xf numFmtId="3" fontId="101" fillId="0" borderId="0" xfId="68" applyNumberFormat="1" applyFont="1" applyFill="1" applyBorder="1" applyAlignment="1" applyProtection="1">
      <alignment horizontal="right" wrapText="1"/>
    </xf>
    <xf numFmtId="0" fontId="36" fillId="0" borderId="0" xfId="672" applyFont="1"/>
    <xf numFmtId="0" fontId="36" fillId="0" borderId="0" xfId="68" applyFont="1" applyFill="1" applyBorder="1"/>
    <xf numFmtId="0" fontId="36" fillId="0" borderId="0" xfId="390" applyFont="1"/>
    <xf numFmtId="0" fontId="36" fillId="0" borderId="0" xfId="680" applyFont="1" applyFill="1" applyBorder="1" applyAlignment="1">
      <alignment horizontal="left"/>
    </xf>
    <xf numFmtId="0" fontId="36" fillId="0" borderId="10" xfId="34" applyFont="1" applyBorder="1" applyAlignment="1">
      <alignment horizontal="center"/>
    </xf>
    <xf numFmtId="0" fontId="86" fillId="0" borderId="0" xfId="68" applyFont="1" applyFill="1" applyAlignment="1">
      <alignment horizontal="left" wrapText="1"/>
    </xf>
    <xf numFmtId="0" fontId="36" fillId="0" borderId="10" xfId="68" applyFont="1" applyBorder="1" applyAlignment="1">
      <alignment horizontal="center"/>
    </xf>
    <xf numFmtId="0" fontId="36" fillId="0" borderId="11" xfId="68" applyFont="1" applyBorder="1" applyAlignment="1">
      <alignment horizontal="center"/>
    </xf>
    <xf numFmtId="0" fontId="36" fillId="0" borderId="10" xfId="59" applyFont="1" applyBorder="1" applyAlignment="1">
      <alignment horizontal="center"/>
    </xf>
    <xf numFmtId="0" fontId="38" fillId="0" borderId="0" xfId="59" applyFont="1" applyAlignment="1">
      <alignment horizontal="center"/>
    </xf>
    <xf numFmtId="0" fontId="36" fillId="0" borderId="11" xfId="59" applyFont="1" applyBorder="1" applyAlignment="1">
      <alignment horizontal="center"/>
    </xf>
    <xf numFmtId="0" fontId="36" fillId="0" borderId="0" xfId="59" applyFont="1" applyAlignment="1">
      <alignment horizontal="left" wrapText="1"/>
    </xf>
    <xf numFmtId="0" fontId="36" fillId="0" borderId="0" xfId="487" applyFont="1" applyFill="1" applyBorder="1" applyAlignment="1">
      <alignment horizontal="left" wrapText="1"/>
    </xf>
    <xf numFmtId="0" fontId="36" fillId="0" borderId="0" xfId="669" applyFont="1" applyFill="1" applyBorder="1" applyAlignment="1">
      <alignment horizontal="center" wrapText="1"/>
    </xf>
    <xf numFmtId="0" fontId="86" fillId="0" borderId="0" xfId="670" applyFont="1" applyFill="1" applyBorder="1" applyAlignment="1">
      <alignment horizontal="left" wrapText="1"/>
    </xf>
    <xf numFmtId="0" fontId="3" fillId="0" borderId="10" xfId="678" applyBorder="1" applyAlignment="1">
      <alignment horizontal="center"/>
    </xf>
    <xf numFmtId="0" fontId="36" fillId="0" borderId="0" xfId="34" applyFont="1" applyBorder="1" applyAlignment="1">
      <alignment horizontal="left" wrapText="1"/>
    </xf>
    <xf numFmtId="0" fontId="36" fillId="0" borderId="10" xfId="65" applyFont="1" applyBorder="1" applyAlignment="1">
      <alignment horizontal="center"/>
    </xf>
    <xf numFmtId="0" fontId="36" fillId="0" borderId="32" xfId="513" applyFont="1" applyFill="1" applyBorder="1" applyAlignment="1">
      <alignment horizontal="right" vertical="top" wrapText="1"/>
    </xf>
    <xf numFmtId="0" fontId="36" fillId="0" borderId="10" xfId="513" applyFont="1" applyFill="1" applyBorder="1" applyAlignment="1">
      <alignment horizontal="right" vertical="top" wrapText="1"/>
    </xf>
    <xf numFmtId="0" fontId="36" fillId="0" borderId="33" xfId="513" applyFont="1" applyFill="1" applyBorder="1" applyAlignment="1">
      <alignment horizontal="right" vertical="top" wrapText="1"/>
    </xf>
    <xf numFmtId="0" fontId="36" fillId="0" borderId="38" xfId="54" applyFont="1" applyFill="1" applyBorder="1" applyAlignment="1">
      <alignment horizontal="center"/>
    </xf>
    <xf numFmtId="0" fontId="36" fillId="0" borderId="39" xfId="54" applyFont="1" applyFill="1" applyBorder="1" applyAlignment="1">
      <alignment horizontal="center"/>
    </xf>
    <xf numFmtId="0" fontId="36" fillId="0" borderId="40" xfId="54" applyFont="1" applyFill="1" applyBorder="1" applyAlignment="1">
      <alignment horizontal="center"/>
    </xf>
    <xf numFmtId="0" fontId="36" fillId="0" borderId="29" xfId="54" applyFont="1" applyFill="1" applyBorder="1" applyAlignment="1">
      <alignment horizontal="center"/>
    </xf>
    <xf numFmtId="0" fontId="36" fillId="0" borderId="11" xfId="54" applyFont="1" applyFill="1" applyBorder="1" applyAlignment="1">
      <alignment horizontal="center"/>
    </xf>
    <xf numFmtId="0" fontId="36" fillId="0" borderId="32" xfId="513" applyFont="1" applyFill="1" applyBorder="1" applyAlignment="1">
      <alignment horizontal="center" vertical="top" wrapText="1"/>
    </xf>
    <xf numFmtId="0" fontId="36" fillId="0" borderId="10" xfId="513" applyFont="1" applyFill="1" applyBorder="1" applyAlignment="1">
      <alignment horizontal="center" vertical="top" wrapText="1"/>
    </xf>
    <xf numFmtId="0" fontId="36" fillId="0" borderId="33" xfId="513" applyFont="1" applyFill="1" applyBorder="1" applyAlignment="1">
      <alignment horizontal="center" vertical="top" wrapText="1"/>
    </xf>
    <xf numFmtId="3" fontId="36" fillId="0" borderId="11" xfId="0" applyNumberFormat="1" applyFont="1" applyFill="1" applyBorder="1" applyAlignment="1">
      <alignment horizontal="center"/>
    </xf>
    <xf numFmtId="3" fontId="36" fillId="0" borderId="11" xfId="0" applyNumberFormat="1" applyFont="1" applyFill="1" applyBorder="1" applyAlignment="1">
      <alignment horizontal="center" vertical="top" wrapText="1"/>
    </xf>
    <xf numFmtId="3" fontId="36" fillId="0" borderId="10" xfId="0" applyNumberFormat="1" applyFont="1" applyFill="1" applyBorder="1" applyAlignment="1">
      <alignment horizontal="center" vertical="top" wrapText="1"/>
    </xf>
    <xf numFmtId="0" fontId="90" fillId="0" borderId="0" xfId="681" applyFont="1" applyFill="1" applyBorder="1" applyAlignment="1">
      <alignment vertical="center"/>
    </xf>
    <xf numFmtId="0" fontId="92" fillId="0" borderId="0" xfId="681" applyFont="1" applyFill="1" applyBorder="1" applyAlignment="1"/>
    <xf numFmtId="0" fontId="102" fillId="0" borderId="0" xfId="68" applyFont="1" applyFill="1" applyBorder="1" applyAlignment="1">
      <alignment horizontal="center"/>
    </xf>
    <xf numFmtId="0" fontId="36" fillId="0" borderId="0" xfId="54" applyFont="1" applyBorder="1" applyAlignment="1">
      <alignment horizontal="center"/>
    </xf>
    <xf numFmtId="164" fontId="36" fillId="0" borderId="0" xfId="673" applyFont="1" applyBorder="1" applyAlignment="1">
      <alignment horizontal="center"/>
    </xf>
    <xf numFmtId="2" fontId="36" fillId="0" borderId="0" xfId="54" applyNumberFormat="1" applyFont="1" applyBorder="1" applyAlignment="1">
      <alignment horizontal="center"/>
    </xf>
    <xf numFmtId="0" fontId="36" fillId="0" borderId="0" xfId="54" applyFont="1" applyFill="1" applyBorder="1" applyAlignment="1">
      <alignment horizontal="center"/>
    </xf>
    <xf numFmtId="0" fontId="36" fillId="0" borderId="10" xfId="390" applyFont="1" applyBorder="1"/>
    <xf numFmtId="0" fontId="36" fillId="0" borderId="10" xfId="390" applyFont="1" applyBorder="1" applyAlignment="1">
      <alignment horizontal="right"/>
    </xf>
    <xf numFmtId="0" fontId="36" fillId="0" borderId="10" xfId="390" applyFont="1" applyBorder="1" applyAlignment="1">
      <alignment horizontal="center"/>
    </xf>
    <xf numFmtId="0" fontId="36" fillId="0" borderId="10" xfId="390" applyFont="1" applyBorder="1" applyAlignment="1">
      <alignment horizontal="center"/>
    </xf>
    <xf numFmtId="0" fontId="38" fillId="0" borderId="0" xfId="390" applyFont="1"/>
    <xf numFmtId="3" fontId="36" fillId="0" borderId="0" xfId="390" applyNumberFormat="1" applyFont="1"/>
    <xf numFmtId="3" fontId="38" fillId="0" borderId="0" xfId="390" applyNumberFormat="1" applyFont="1"/>
    <xf numFmtId="3" fontId="89" fillId="0" borderId="0" xfId="0" applyNumberFormat="1" applyFont="1"/>
    <xf numFmtId="3" fontId="105" fillId="0" borderId="0" xfId="0" applyNumberFormat="1" applyFont="1"/>
    <xf numFmtId="3" fontId="36" fillId="0" borderId="0" xfId="0" applyNumberFormat="1" applyFont="1"/>
  </cellXfs>
  <cellStyles count="682">
    <cellStyle name="20% - Colore 1" xfId="1" builtinId="30" customBuiltin="1"/>
    <cellStyle name="20% - Colore 1 2" xfId="71"/>
    <cellStyle name="20% - Colore 1 2 2" xfId="72"/>
    <cellStyle name="20% - Colore 1 2 2 2" xfId="73"/>
    <cellStyle name="20% - Colore 1 2 2 2 2" xfId="74"/>
    <cellStyle name="20% - Colore 1 2 2 3" xfId="75"/>
    <cellStyle name="20% - Colore 1 3" xfId="76"/>
    <cellStyle name="20% - Colore 1 4" xfId="77"/>
    <cellStyle name="20% - Colore 1 5" xfId="78"/>
    <cellStyle name="20% - Colore 2" xfId="2" builtinId="34" customBuiltin="1"/>
    <cellStyle name="20% - Colore 2 2" xfId="79"/>
    <cellStyle name="20% - Colore 2 2 2" xfId="80"/>
    <cellStyle name="20% - Colore 2 2 2 2" xfId="81"/>
    <cellStyle name="20% - Colore 2 2 2 2 2" xfId="82"/>
    <cellStyle name="20% - Colore 2 2 2 3" xfId="83"/>
    <cellStyle name="20% - Colore 2 3" xfId="84"/>
    <cellStyle name="20% - Colore 2 4" xfId="85"/>
    <cellStyle name="20% - Colore 2 5" xfId="86"/>
    <cellStyle name="20% - Colore 3" xfId="3" builtinId="38" customBuiltin="1"/>
    <cellStyle name="20% - Colore 3 2" xfId="87"/>
    <cellStyle name="20% - Colore 3 2 2" xfId="88"/>
    <cellStyle name="20% - Colore 3 2 2 2" xfId="89"/>
    <cellStyle name="20% - Colore 3 2 2 2 2" xfId="90"/>
    <cellStyle name="20% - Colore 3 2 2 3" xfId="91"/>
    <cellStyle name="20% - Colore 3 3" xfId="92"/>
    <cellStyle name="20% - Colore 3 4" xfId="93"/>
    <cellStyle name="20% - Colore 3 5" xfId="94"/>
    <cellStyle name="20% - Colore 4" xfId="4" builtinId="42" customBuiltin="1"/>
    <cellStyle name="20% - Colore 4 2" xfId="95"/>
    <cellStyle name="20% - Colore 4 2 2" xfId="96"/>
    <cellStyle name="20% - Colore 4 2 2 2" xfId="97"/>
    <cellStyle name="20% - Colore 4 2 2 2 2" xfId="98"/>
    <cellStyle name="20% - Colore 4 2 2 3" xfId="99"/>
    <cellStyle name="20% - Colore 4 3" xfId="100"/>
    <cellStyle name="20% - Colore 4 4" xfId="101"/>
    <cellStyle name="20% - Colore 4 5" xfId="102"/>
    <cellStyle name="20% - Colore 5" xfId="5" builtinId="46" customBuiltin="1"/>
    <cellStyle name="20% - Colore 5 2" xfId="103"/>
    <cellStyle name="20% - Colore 5 2 2" xfId="104"/>
    <cellStyle name="20% - Colore 5 2 2 2" xfId="105"/>
    <cellStyle name="20% - Colore 5 2 2 2 2" xfId="106"/>
    <cellStyle name="20% - Colore 5 2 2 3" xfId="107"/>
    <cellStyle name="20% - Colore 5 3" xfId="108"/>
    <cellStyle name="20% - Colore 5 4" xfId="109"/>
    <cellStyle name="20% - Colore 5 5" xfId="110"/>
    <cellStyle name="20% - Colore 6" xfId="6" builtinId="50" customBuiltin="1"/>
    <cellStyle name="20% - Colore 6 2" xfId="111"/>
    <cellStyle name="20% - Colore 6 2 2" xfId="112"/>
    <cellStyle name="20% - Colore 6 2 2 2" xfId="113"/>
    <cellStyle name="20% - Colore 6 2 2 2 2" xfId="114"/>
    <cellStyle name="20% - Colore 6 2 2 3" xfId="115"/>
    <cellStyle name="20% - Colore 6 3" xfId="116"/>
    <cellStyle name="20% - Colore 6 4" xfId="117"/>
    <cellStyle name="20% - Colore 6 5" xfId="118"/>
    <cellStyle name="2x indented GHG Textfiels" xfId="119"/>
    <cellStyle name="40% - Colore 1" xfId="7" builtinId="31" customBuiltin="1"/>
    <cellStyle name="40% - Colore 1 2" xfId="120"/>
    <cellStyle name="40% - Colore 1 2 2" xfId="121"/>
    <cellStyle name="40% - Colore 1 2 2 2" xfId="122"/>
    <cellStyle name="40% - Colore 1 2 2 2 2" xfId="123"/>
    <cellStyle name="40% - Colore 1 2 2 3" xfId="124"/>
    <cellStyle name="40% - Colore 1 3" xfId="125"/>
    <cellStyle name="40% - Colore 1 4" xfId="126"/>
    <cellStyle name="40% - Colore 1 5" xfId="127"/>
    <cellStyle name="40% - Colore 2" xfId="8" builtinId="35" customBuiltin="1"/>
    <cellStyle name="40% - Colore 2 2" xfId="128"/>
    <cellStyle name="40% - Colore 2 2 2" xfId="129"/>
    <cellStyle name="40% - Colore 2 2 2 2" xfId="130"/>
    <cellStyle name="40% - Colore 2 2 2 2 2" xfId="131"/>
    <cellStyle name="40% - Colore 2 2 2 3" xfId="132"/>
    <cellStyle name="40% - Colore 2 3" xfId="133"/>
    <cellStyle name="40% - Colore 2 4" xfId="134"/>
    <cellStyle name="40% - Colore 2 5" xfId="135"/>
    <cellStyle name="40% - Colore 3" xfId="9" builtinId="39" customBuiltin="1"/>
    <cellStyle name="40% - Colore 3 2" xfId="136"/>
    <cellStyle name="40% - Colore 3 2 2" xfId="137"/>
    <cellStyle name="40% - Colore 3 2 2 2" xfId="138"/>
    <cellStyle name="40% - Colore 3 2 2 2 2" xfId="139"/>
    <cellStyle name="40% - Colore 3 2 2 3" xfId="140"/>
    <cellStyle name="40% - Colore 3 3" xfId="141"/>
    <cellStyle name="40% - Colore 3 4" xfId="142"/>
    <cellStyle name="40% - Colore 3 5" xfId="143"/>
    <cellStyle name="40% - Colore 4" xfId="10" builtinId="43" customBuiltin="1"/>
    <cellStyle name="40% - Colore 4 2" xfId="144"/>
    <cellStyle name="40% - Colore 4 2 2" xfId="145"/>
    <cellStyle name="40% - Colore 4 2 2 2" xfId="146"/>
    <cellStyle name="40% - Colore 4 2 2 2 2" xfId="147"/>
    <cellStyle name="40% - Colore 4 2 2 3" xfId="148"/>
    <cellStyle name="40% - Colore 4 3" xfId="149"/>
    <cellStyle name="40% - Colore 4 4" xfId="150"/>
    <cellStyle name="40% - Colore 4 5" xfId="151"/>
    <cellStyle name="40% - Colore 5" xfId="11" builtinId="47" customBuiltin="1"/>
    <cellStyle name="40% - Colore 5 2" xfId="152"/>
    <cellStyle name="40% - Colore 5 2 2" xfId="153"/>
    <cellStyle name="40% - Colore 5 2 2 2" xfId="154"/>
    <cellStyle name="40% - Colore 5 2 2 2 2" xfId="155"/>
    <cellStyle name="40% - Colore 5 2 2 3" xfId="156"/>
    <cellStyle name="40% - Colore 5 3" xfId="157"/>
    <cellStyle name="40% - Colore 5 4" xfId="158"/>
    <cellStyle name="40% - Colore 5 5" xfId="159"/>
    <cellStyle name="40% - Colore 6" xfId="12" builtinId="51" customBuiltin="1"/>
    <cellStyle name="40% - Colore 6 2" xfId="160"/>
    <cellStyle name="40% - Colore 6 2 2" xfId="161"/>
    <cellStyle name="40% - Colore 6 2 2 2" xfId="162"/>
    <cellStyle name="40% - Colore 6 2 2 2 2" xfId="163"/>
    <cellStyle name="40% - Colore 6 2 2 3" xfId="164"/>
    <cellStyle name="40% - Colore 6 3" xfId="165"/>
    <cellStyle name="40% - Colore 6 4" xfId="166"/>
    <cellStyle name="40% - Colore 6 5" xfId="167"/>
    <cellStyle name="5x indented GHG Textfiels" xfId="168"/>
    <cellStyle name="60% - Colore 1" xfId="13" builtinId="32" customBuiltin="1"/>
    <cellStyle name="60% - Colore 1 2" xfId="169"/>
    <cellStyle name="60% - Colore 1 3" xfId="170"/>
    <cellStyle name="60% - Colore 1 4" xfId="171"/>
    <cellStyle name="60% - Colore 1 5" xfId="172"/>
    <cellStyle name="60% - Colore 1 6" xfId="173"/>
    <cellStyle name="60% - Colore 2" xfId="14" builtinId="36" customBuiltin="1"/>
    <cellStyle name="60% - Colore 2 2" xfId="174"/>
    <cellStyle name="60% - Colore 2 3" xfId="175"/>
    <cellStyle name="60% - Colore 2 4" xfId="176"/>
    <cellStyle name="60% - Colore 2 5" xfId="177"/>
    <cellStyle name="60% - Colore 2 6" xfId="178"/>
    <cellStyle name="60% - Colore 3" xfId="15" builtinId="40" customBuiltin="1"/>
    <cellStyle name="60% - Colore 3 2" xfId="179"/>
    <cellStyle name="60% - Colore 3 3" xfId="180"/>
    <cellStyle name="60% - Colore 3 4" xfId="181"/>
    <cellStyle name="60% - Colore 3 5" xfId="182"/>
    <cellStyle name="60% - Colore 3 6" xfId="183"/>
    <cellStyle name="60% - Colore 4" xfId="16" builtinId="44" customBuiltin="1"/>
    <cellStyle name="60% - Colore 4 2" xfId="184"/>
    <cellStyle name="60% - Colore 4 3" xfId="185"/>
    <cellStyle name="60% - Colore 4 4" xfId="186"/>
    <cellStyle name="60% - Colore 4 5" xfId="187"/>
    <cellStyle name="60% - Colore 4 6" xfId="188"/>
    <cellStyle name="60% - Colore 5" xfId="17" builtinId="48" customBuiltin="1"/>
    <cellStyle name="60% - Colore 5 2" xfId="189"/>
    <cellStyle name="60% - Colore 5 3" xfId="190"/>
    <cellStyle name="60% - Colore 5 4" xfId="191"/>
    <cellStyle name="60% - Colore 5 5" xfId="192"/>
    <cellStyle name="60% - Colore 5 6" xfId="193"/>
    <cellStyle name="60% - Colore 6" xfId="18" builtinId="52" customBuiltin="1"/>
    <cellStyle name="60% - Colore 6 2" xfId="194"/>
    <cellStyle name="60% - Colore 6 3" xfId="195"/>
    <cellStyle name="60% - Colore 6 4" xfId="196"/>
    <cellStyle name="60% - Colore 6 5" xfId="197"/>
    <cellStyle name="60% - Colore 6 6" xfId="198"/>
    <cellStyle name="Bold GHG Numbers (0.00)" xfId="199"/>
    <cellStyle name="Calcolo" xfId="19" builtinId="22" customBuiltin="1"/>
    <cellStyle name="Calcolo 2" xfId="200"/>
    <cellStyle name="Calcolo 3" xfId="201"/>
    <cellStyle name="Calcolo 4" xfId="202"/>
    <cellStyle name="Calcolo 5" xfId="203"/>
    <cellStyle name="Calcolo 6" xfId="204"/>
    <cellStyle name="Cella collegata" xfId="20" builtinId="24" customBuiltin="1"/>
    <cellStyle name="Cella collegata 2" xfId="205"/>
    <cellStyle name="Cella collegata 3" xfId="206"/>
    <cellStyle name="Cella collegata 4" xfId="207"/>
    <cellStyle name="Cella collegata 5" xfId="208"/>
    <cellStyle name="Cella collegata 6" xfId="209"/>
    <cellStyle name="Cella da controllare" xfId="21" builtinId="23" customBuiltin="1"/>
    <cellStyle name="Cella da controllare 2" xfId="210"/>
    <cellStyle name="Cella da controllare 3" xfId="211"/>
    <cellStyle name="Cella da controllare 4" xfId="212"/>
    <cellStyle name="Cella da controllare 5" xfId="213"/>
    <cellStyle name="Cella da controllare 6" xfId="214"/>
    <cellStyle name="Collegamento ipertestuale 2" xfId="215"/>
    <cellStyle name="Colore 1" xfId="22" builtinId="29" customBuiltin="1"/>
    <cellStyle name="Colore 1 2" xfId="216"/>
    <cellStyle name="Colore 1 3" xfId="217"/>
    <cellStyle name="Colore 1 4" xfId="218"/>
    <cellStyle name="Colore 1 5" xfId="219"/>
    <cellStyle name="Colore 1 6" xfId="220"/>
    <cellStyle name="Colore 2" xfId="23" builtinId="33" customBuiltin="1"/>
    <cellStyle name="Colore 2 2" xfId="221"/>
    <cellStyle name="Colore 2 3" xfId="222"/>
    <cellStyle name="Colore 2 4" xfId="223"/>
    <cellStyle name="Colore 2 5" xfId="224"/>
    <cellStyle name="Colore 2 6" xfId="225"/>
    <cellStyle name="Colore 3" xfId="24" builtinId="37" customBuiltin="1"/>
    <cellStyle name="Colore 3 2" xfId="226"/>
    <cellStyle name="Colore 3 3" xfId="227"/>
    <cellStyle name="Colore 3 4" xfId="228"/>
    <cellStyle name="Colore 3 5" xfId="229"/>
    <cellStyle name="Colore 3 6" xfId="230"/>
    <cellStyle name="Colore 4" xfId="25" builtinId="41" customBuiltin="1"/>
    <cellStyle name="Colore 4 2" xfId="231"/>
    <cellStyle name="Colore 4 3" xfId="232"/>
    <cellStyle name="Colore 4 4" xfId="233"/>
    <cellStyle name="Colore 4 5" xfId="234"/>
    <cellStyle name="Colore 4 6" xfId="235"/>
    <cellStyle name="Colore 5" xfId="26" builtinId="45" customBuiltin="1"/>
    <cellStyle name="Colore 5 2" xfId="236"/>
    <cellStyle name="Colore 5 3" xfId="237"/>
    <cellStyle name="Colore 5 4" xfId="238"/>
    <cellStyle name="Colore 5 5" xfId="239"/>
    <cellStyle name="Colore 5 6" xfId="240"/>
    <cellStyle name="Colore 6" xfId="27" builtinId="49" customBuiltin="1"/>
    <cellStyle name="Colore 6 2" xfId="241"/>
    <cellStyle name="Colore 6 3" xfId="242"/>
    <cellStyle name="Colore 6 4" xfId="243"/>
    <cellStyle name="Colore 6 5" xfId="244"/>
    <cellStyle name="Colore 6 6" xfId="245"/>
    <cellStyle name="Data" xfId="28"/>
    <cellStyle name="Euro" xfId="29"/>
    <cellStyle name="Euro 2" xfId="63"/>
    <cellStyle name="Euro_Foglio1" xfId="246"/>
    <cellStyle name="Excel Built-in Normal" xfId="64"/>
    <cellStyle name="Fisso" xfId="30"/>
    <cellStyle name="Headline" xfId="247"/>
    <cellStyle name="Input" xfId="31" builtinId="20" customBuiltin="1"/>
    <cellStyle name="Input 2" xfId="248"/>
    <cellStyle name="Input 3" xfId="249"/>
    <cellStyle name="Input 4" xfId="250"/>
    <cellStyle name="Input 5" xfId="251"/>
    <cellStyle name="Input 6" xfId="252"/>
    <cellStyle name="Migliaia" xfId="677" builtinId="3"/>
    <cellStyle name="Migliaia (0)_2003 - extrace tab 2" xfId="253"/>
    <cellStyle name="Migliaia [0] 2" xfId="32"/>
    <cellStyle name="Migliaia [0] 2 2" xfId="673"/>
    <cellStyle name="Migliaia [0] 3" xfId="254"/>
    <cellStyle name="Migliaia [0] 4" xfId="255"/>
    <cellStyle name="Migliaia [0] 5" xfId="256"/>
    <cellStyle name="Migliaia [0] 6" xfId="257"/>
    <cellStyle name="Migliaia 10" xfId="258"/>
    <cellStyle name="Migliaia 10 2" xfId="259"/>
    <cellStyle name="Migliaia 11" xfId="260"/>
    <cellStyle name="Migliaia 11 2" xfId="261"/>
    <cellStyle name="Migliaia 12" xfId="262"/>
    <cellStyle name="Migliaia 12 2" xfId="263"/>
    <cellStyle name="Migliaia 13" xfId="264"/>
    <cellStyle name="Migliaia 13 2" xfId="265"/>
    <cellStyle name="Migliaia 13 3" xfId="266"/>
    <cellStyle name="Migliaia 14" xfId="267"/>
    <cellStyle name="Migliaia 15" xfId="268"/>
    <cellStyle name="Migliaia 16" xfId="269"/>
    <cellStyle name="Migliaia 17" xfId="270"/>
    <cellStyle name="Migliaia 18" xfId="271"/>
    <cellStyle name="Migliaia 19" xfId="674"/>
    <cellStyle name="Migliaia 2" xfId="69"/>
    <cellStyle name="Migliaia 2 2" xfId="272"/>
    <cellStyle name="Migliaia 2 2 2" xfId="273"/>
    <cellStyle name="Migliaia 2 2 3" xfId="274"/>
    <cellStyle name="Migliaia 2 2 4" xfId="275"/>
    <cellStyle name="Migliaia 2 2 5" xfId="276"/>
    <cellStyle name="Migliaia 2 3" xfId="277"/>
    <cellStyle name="Migliaia 2 3 2" xfId="278"/>
    <cellStyle name="Migliaia 2 4" xfId="279"/>
    <cellStyle name="Migliaia 2 5" xfId="280"/>
    <cellStyle name="Migliaia 3" xfId="70"/>
    <cellStyle name="Migliaia 3 2" xfId="281"/>
    <cellStyle name="Migliaia 3 2 2" xfId="282"/>
    <cellStyle name="Migliaia 3 3" xfId="283"/>
    <cellStyle name="Migliaia 3 3 2" xfId="284"/>
    <cellStyle name="Migliaia 3 4" xfId="285"/>
    <cellStyle name="Migliaia 3 5" xfId="286"/>
    <cellStyle name="Migliaia 3 6" xfId="287"/>
    <cellStyle name="Migliaia 4" xfId="288"/>
    <cellStyle name="Migliaia 4 2" xfId="289"/>
    <cellStyle name="Migliaia 5" xfId="290"/>
    <cellStyle name="Migliaia 5 2" xfId="291"/>
    <cellStyle name="Migliaia 5 3" xfId="292"/>
    <cellStyle name="Migliaia 6" xfId="293"/>
    <cellStyle name="Migliaia 6 2" xfId="294"/>
    <cellStyle name="Migliaia 7" xfId="295"/>
    <cellStyle name="Migliaia 7 2" xfId="296"/>
    <cellStyle name="Migliaia 8" xfId="297"/>
    <cellStyle name="Migliaia 8 2" xfId="298"/>
    <cellStyle name="Migliaia 8 3" xfId="299"/>
    <cellStyle name="Migliaia 9" xfId="300"/>
    <cellStyle name="Migliaia 9 2" xfId="301"/>
    <cellStyle name="Migliaia 9 3" xfId="302"/>
    <cellStyle name="Neutrale" xfId="33" builtinId="28" customBuiltin="1"/>
    <cellStyle name="Neutrale 2" xfId="303"/>
    <cellStyle name="Neutrale 3" xfId="304"/>
    <cellStyle name="Neutrale 4" xfId="305"/>
    <cellStyle name="Neutrale 5" xfId="306"/>
    <cellStyle name="Neutrale 6" xfId="307"/>
    <cellStyle name="Normal 5" xfId="308"/>
    <cellStyle name="Normal GHG Numbers (0.00)" xfId="309"/>
    <cellStyle name="Normal GHG Textfiels Bold" xfId="310"/>
    <cellStyle name="Normal GHG whole table" xfId="311"/>
    <cellStyle name="Normal GHG-Shade" xfId="312"/>
    <cellStyle name="Normal_HELP" xfId="313"/>
    <cellStyle name="Normale" xfId="0" builtinId="0"/>
    <cellStyle name="Normale 10" xfId="314"/>
    <cellStyle name="Normale 10 2" xfId="315"/>
    <cellStyle name="Normale 10 2 2" xfId="316"/>
    <cellStyle name="Normale 10 2 2 2" xfId="317"/>
    <cellStyle name="Normale 10 2 2 2 2" xfId="318"/>
    <cellStyle name="Normale 10 2 2 2 2 2" xfId="319"/>
    <cellStyle name="Normale 10 2 2 2 3" xfId="320"/>
    <cellStyle name="Normale 10 2 2 3" xfId="321"/>
    <cellStyle name="Normale 10 2 2 3 2" xfId="322"/>
    <cellStyle name="Normale 10 2 2 4" xfId="323"/>
    <cellStyle name="Normale 10 2 3" xfId="324"/>
    <cellStyle name="Normale 10 2 3 2" xfId="325"/>
    <cellStyle name="Normale 10 2 3 2 2" xfId="326"/>
    <cellStyle name="Normale 10 2 3 3" xfId="327"/>
    <cellStyle name="Normale 10 2 4" xfId="328"/>
    <cellStyle name="Normale 10 2 4 2" xfId="329"/>
    <cellStyle name="Normale 10 2 5" xfId="330"/>
    <cellStyle name="Normale 10 3" xfId="331"/>
    <cellStyle name="Normale 10 3 2" xfId="332"/>
    <cellStyle name="Normale 10 3 2 2" xfId="333"/>
    <cellStyle name="Normale 10 3 2 2 2" xfId="334"/>
    <cellStyle name="Normale 10 3 2 3" xfId="335"/>
    <cellStyle name="Normale 10 3 3" xfId="336"/>
    <cellStyle name="Normale 10 3 3 2" xfId="337"/>
    <cellStyle name="Normale 10 3 4" xfId="338"/>
    <cellStyle name="Normale 10 4" xfId="339"/>
    <cellStyle name="Normale 10 4 2" xfId="340"/>
    <cellStyle name="Normale 10 4 2 2" xfId="341"/>
    <cellStyle name="Normale 10 4 3" xfId="342"/>
    <cellStyle name="Normale 10 5" xfId="343"/>
    <cellStyle name="Normale 10 5 2" xfId="344"/>
    <cellStyle name="Normale 10 6" xfId="345"/>
    <cellStyle name="Normale 10 6 2" xfId="346"/>
    <cellStyle name="Normale 10 7" xfId="347"/>
    <cellStyle name="Normale 10 7 2" xfId="348"/>
    <cellStyle name="Normale 10 8" xfId="349"/>
    <cellStyle name="Normale 10 9" xfId="350"/>
    <cellStyle name="Normale 11" xfId="351"/>
    <cellStyle name="Normale 12" xfId="352"/>
    <cellStyle name="Normale 13" xfId="353"/>
    <cellStyle name="Normale 13 2" xfId="354"/>
    <cellStyle name="Normale 13 3" xfId="355"/>
    <cellStyle name="Normale 13 3 2" xfId="356"/>
    <cellStyle name="Normale 13 4" xfId="357"/>
    <cellStyle name="Normale 13 4 2" xfId="358"/>
    <cellStyle name="Normale 13 5" xfId="359"/>
    <cellStyle name="Normale 13 6" xfId="360"/>
    <cellStyle name="Normale 14" xfId="68"/>
    <cellStyle name="Normale 14 2" xfId="361"/>
    <cellStyle name="Normale 14 2 2" xfId="362"/>
    <cellStyle name="Normale 14 3" xfId="363"/>
    <cellStyle name="Normale 14 4" xfId="364"/>
    <cellStyle name="Normale 15" xfId="365"/>
    <cellStyle name="Normale 15 2" xfId="366"/>
    <cellStyle name="Normale 15 2 2" xfId="367"/>
    <cellStyle name="Normale 15 3" xfId="368"/>
    <cellStyle name="Normale 15 4" xfId="369"/>
    <cellStyle name="Normale 16" xfId="370"/>
    <cellStyle name="Normale 16 2" xfId="371"/>
    <cellStyle name="Normale 16 2 2" xfId="372"/>
    <cellStyle name="Normale 16 3" xfId="373"/>
    <cellStyle name="Normale 16 4" xfId="374"/>
    <cellStyle name="Normale 17" xfId="375"/>
    <cellStyle name="Normale 17 2" xfId="376"/>
    <cellStyle name="Normale 17 3" xfId="377"/>
    <cellStyle name="Normale 17 4" xfId="378"/>
    <cellStyle name="Normale 18" xfId="379"/>
    <cellStyle name="Normale 18 2" xfId="380"/>
    <cellStyle name="Normale 18 3" xfId="381"/>
    <cellStyle name="Normale 18 4" xfId="382"/>
    <cellStyle name="Normale 19" xfId="383"/>
    <cellStyle name="Normale 19 2" xfId="384"/>
    <cellStyle name="Normale 19 3" xfId="385"/>
    <cellStyle name="Normale 19 4" xfId="386"/>
    <cellStyle name="Normale 2" xfId="54"/>
    <cellStyle name="Normale 2 2" xfId="55"/>
    <cellStyle name="Normale 2 2 2" xfId="387"/>
    <cellStyle name="Normale 2 2 3" xfId="388"/>
    <cellStyle name="Normale 2 2 4" xfId="389"/>
    <cellStyle name="Normale 2 2 5" xfId="390"/>
    <cellStyle name="Normale 2 3" xfId="391"/>
    <cellStyle name="Normale 2 3 2" xfId="392"/>
    <cellStyle name="Normale 2 4" xfId="393"/>
    <cellStyle name="Normale 2 5" xfId="394"/>
    <cellStyle name="Normale 2 5 2" xfId="395"/>
    <cellStyle name="Normale 2 5 2 2" xfId="396"/>
    <cellStyle name="Normale 2 5 3" xfId="397"/>
    <cellStyle name="Normale 2 5 3 2" xfId="398"/>
    <cellStyle name="Normale 2 5 4" xfId="399"/>
    <cellStyle name="Normale 2 5 5" xfId="400"/>
    <cellStyle name="Normale 2 5 5 2" xfId="401"/>
    <cellStyle name="Normale 2 6" xfId="402"/>
    <cellStyle name="Normale 2 6 2" xfId="403"/>
    <cellStyle name="Normale 2 7" xfId="404"/>
    <cellStyle name="Normale 2 7 2" xfId="405"/>
    <cellStyle name="Normale 2 8" xfId="406"/>
    <cellStyle name="Normale 2 8 2" xfId="407"/>
    <cellStyle name="Normale 2 9" xfId="408"/>
    <cellStyle name="Normale 2_DCF_Guidelines_Standard-Tables_Version-2009" xfId="409"/>
    <cellStyle name="Normale 20" xfId="410"/>
    <cellStyle name="Normale 20 2" xfId="411"/>
    <cellStyle name="Normale 20 3" xfId="412"/>
    <cellStyle name="Normale 21" xfId="413"/>
    <cellStyle name="Normale 22" xfId="414"/>
    <cellStyle name="Normale 23" xfId="415"/>
    <cellStyle name="Normale 24" xfId="416"/>
    <cellStyle name="Normale 25" xfId="417"/>
    <cellStyle name="Normale 26" xfId="418"/>
    <cellStyle name="Normale 27" xfId="419"/>
    <cellStyle name="Normale 27 2" xfId="420"/>
    <cellStyle name="Normale 28" xfId="421"/>
    <cellStyle name="Normale 28 2" xfId="422"/>
    <cellStyle name="Normale 29" xfId="423"/>
    <cellStyle name="Normale 29 2" xfId="424"/>
    <cellStyle name="Normale 3" xfId="56"/>
    <cellStyle name="Normale 3 2" xfId="425"/>
    <cellStyle name="Normale 3 3" xfId="426"/>
    <cellStyle name="Normale 3 3 2" xfId="427"/>
    <cellStyle name="Normale 3 3 3" xfId="428"/>
    <cellStyle name="Normale 3 3 3 2" xfId="429"/>
    <cellStyle name="Normale 3 4" xfId="430"/>
    <cellStyle name="Normale 3 5" xfId="431"/>
    <cellStyle name="Normale 3 6" xfId="432"/>
    <cellStyle name="Normale 3 7" xfId="676"/>
    <cellStyle name="Normale 30" xfId="433"/>
    <cellStyle name="Normale 30 2" xfId="434"/>
    <cellStyle name="Normale 31" xfId="435"/>
    <cellStyle name="Normale 32" xfId="436"/>
    <cellStyle name="Normale 33" xfId="437"/>
    <cellStyle name="Normale 34" xfId="438"/>
    <cellStyle name="Normale 35" xfId="439"/>
    <cellStyle name="Normale 36" xfId="440"/>
    <cellStyle name="Normale 36 2" xfId="441"/>
    <cellStyle name="Normale 37" xfId="442"/>
    <cellStyle name="Normale 37 2" xfId="443"/>
    <cellStyle name="Normale 38" xfId="444"/>
    <cellStyle name="Normale 38 2" xfId="445"/>
    <cellStyle name="Normale 39" xfId="446"/>
    <cellStyle name="Normale 39 2" xfId="447"/>
    <cellStyle name="Normale 4" xfId="57"/>
    <cellStyle name="Normale 4 2" xfId="448"/>
    <cellStyle name="Normale 4 2 2" xfId="449"/>
    <cellStyle name="Normale 4 2 2 2" xfId="450"/>
    <cellStyle name="Normale 4 2 2_a7-1" xfId="451"/>
    <cellStyle name="Normale 4 2_a7-1" xfId="452"/>
    <cellStyle name="Normale 4 3" xfId="453"/>
    <cellStyle name="Normale 4 3 2" xfId="454"/>
    <cellStyle name="Normale 4 3 3" xfId="455"/>
    <cellStyle name="Normale 4 3 3 2" xfId="456"/>
    <cellStyle name="Normale 4 4" xfId="457"/>
    <cellStyle name="Normale 4 4 2" xfId="458"/>
    <cellStyle name="Normale 4 4 3" xfId="459"/>
    <cellStyle name="Normale 4 4 3 2" xfId="460"/>
    <cellStyle name="Normale 4 4 4" xfId="461"/>
    <cellStyle name="Normale 4 4 4 2" xfId="462"/>
    <cellStyle name="Normale 4 4 5" xfId="463"/>
    <cellStyle name="Normale 4 4 5 2" xfId="464"/>
    <cellStyle name="Normale 4 4 6" xfId="465"/>
    <cellStyle name="Normale 4 5" xfId="466"/>
    <cellStyle name="Normale 4 5 2" xfId="467"/>
    <cellStyle name="Normale 4 5 2 2" xfId="468"/>
    <cellStyle name="Normale 4 5 3" xfId="469"/>
    <cellStyle name="Normale 4 6" xfId="470"/>
    <cellStyle name="Normale 4 6 2" xfId="471"/>
    <cellStyle name="Normale 4 7" xfId="472"/>
    <cellStyle name="Normale 4_a7-1" xfId="473"/>
    <cellStyle name="Normale 40" xfId="474"/>
    <cellStyle name="Normale 40 2" xfId="475"/>
    <cellStyle name="Normale 41" xfId="476"/>
    <cellStyle name="Normale 42" xfId="477"/>
    <cellStyle name="Normale 42 2" xfId="478"/>
    <cellStyle name="Normale 43" xfId="479"/>
    <cellStyle name="Normale 44" xfId="480"/>
    <cellStyle name="Normale 45" xfId="481"/>
    <cellStyle name="Normale 46" xfId="482"/>
    <cellStyle name="Normale 47" xfId="483"/>
    <cellStyle name="Normale 48" xfId="484"/>
    <cellStyle name="Normale 49" xfId="485"/>
    <cellStyle name="Normale 49 2" xfId="486"/>
    <cellStyle name="Normale 5" xfId="58"/>
    <cellStyle name="Normale 5 2" xfId="487"/>
    <cellStyle name="Normale 5 3" xfId="488"/>
    <cellStyle name="Normale 5 3 2" xfId="489"/>
    <cellStyle name="Normale 5 3 3" xfId="490"/>
    <cellStyle name="Normale 5 3 3 2" xfId="491"/>
    <cellStyle name="Normale 5 4" xfId="492"/>
    <cellStyle name="Normale 5 4 2" xfId="493"/>
    <cellStyle name="Normale 5 5" xfId="494"/>
    <cellStyle name="Normale 50" xfId="495"/>
    <cellStyle name="Normale 50 2" xfId="496"/>
    <cellStyle name="Normale 51" xfId="497"/>
    <cellStyle name="Normale 52" xfId="498"/>
    <cellStyle name="Normale 52 2" xfId="499"/>
    <cellStyle name="Normale 53" xfId="500"/>
    <cellStyle name="Normale 54" xfId="61"/>
    <cellStyle name="Normale 54 2" xfId="501"/>
    <cellStyle name="Normale 55" xfId="502"/>
    <cellStyle name="Normale 55 2" xfId="503"/>
    <cellStyle name="Normale 56" xfId="504"/>
    <cellStyle name="Normale 56 2" xfId="680"/>
    <cellStyle name="Normale 57" xfId="505"/>
    <cellStyle name="Normale 58" xfId="668"/>
    <cellStyle name="Normale 58 2" xfId="681"/>
    <cellStyle name="Normale 59" xfId="671"/>
    <cellStyle name="Normale 6" xfId="59"/>
    <cellStyle name="Normale 6 2" xfId="506"/>
    <cellStyle name="Normale 6 3" xfId="507"/>
    <cellStyle name="Normale 6 3 2" xfId="508"/>
    <cellStyle name="Normale 6 4" xfId="509"/>
    <cellStyle name="Normale 6 4 2" xfId="510"/>
    <cellStyle name="Normale 60" xfId="672"/>
    <cellStyle name="Normale 61" xfId="678"/>
    <cellStyle name="Normale 7" xfId="511"/>
    <cellStyle name="Normale 7 2" xfId="512"/>
    <cellStyle name="Normale 7 2 2" xfId="513"/>
    <cellStyle name="Normale 7 3" xfId="514"/>
    <cellStyle name="Normale 8" xfId="515"/>
    <cellStyle name="Normale 9" xfId="516"/>
    <cellStyle name="Normale_04 cap  Il credito e gli investimenti" xfId="62"/>
    <cellStyle name="Normale_05 appendice 2" xfId="65"/>
    <cellStyle name="Normale_08-db coltivazioni(per A7 e BD)" xfId="679"/>
    <cellStyle name="Normale_2-Tabelle 05-A1367" xfId="34"/>
    <cellStyle name="Normale_99app Appendice statistica" xfId="67"/>
    <cellStyle name="Normale_A4" xfId="669"/>
    <cellStyle name="Normale_A4-elab" xfId="670"/>
    <cellStyle name="Normale_AP50T08.XLS" xfId="66"/>
    <cellStyle name="Normale_credito" xfId="60"/>
    <cellStyle name="Normale_Tabelle web 2005" xfId="675"/>
    <cellStyle name="Not Locked" xfId="517"/>
    <cellStyle name="Nota" xfId="35" builtinId="10" customBuiltin="1"/>
    <cellStyle name="Nota 2" xfId="518"/>
    <cellStyle name="Nota 2 2" xfId="519"/>
    <cellStyle name="Nota 2 2 2" xfId="520"/>
    <cellStyle name="Nota 2 2 2 2" xfId="521"/>
    <cellStyle name="Nota 2 2 3" xfId="522"/>
    <cellStyle name="Nota 2 3" xfId="523"/>
    <cellStyle name="Nota 2 3 2" xfId="524"/>
    <cellStyle name="Nota 2 3 2 2" xfId="525"/>
    <cellStyle name="Nota 2 3 3" xfId="526"/>
    <cellStyle name="Nota 2 4" xfId="527"/>
    <cellStyle name="Nota 2 4 2" xfId="528"/>
    <cellStyle name="Nota 2 5" xfId="529"/>
    <cellStyle name="Nota 3" xfId="530"/>
    <cellStyle name="Nota 4" xfId="531"/>
    <cellStyle name="Nota 4 2" xfId="532"/>
    <cellStyle name="Nota 5" xfId="533"/>
    <cellStyle name="Nota 6" xfId="534"/>
    <cellStyle name="Nota 7" xfId="535"/>
    <cellStyle name="Nuovo" xfId="36"/>
    <cellStyle name="Nuovo 2" xfId="536"/>
    <cellStyle name="Output" xfId="37" builtinId="21" customBuiltin="1"/>
    <cellStyle name="Output 2" xfId="537"/>
    <cellStyle name="Output 3" xfId="538"/>
    <cellStyle name="Output 4" xfId="539"/>
    <cellStyle name="Output 5" xfId="540"/>
    <cellStyle name="Output 6" xfId="541"/>
    <cellStyle name="Pattern" xfId="542"/>
    <cellStyle name="Percentuale 10" xfId="543"/>
    <cellStyle name="Percentuale 10 2" xfId="544"/>
    <cellStyle name="Percentuale 10 2 2" xfId="545"/>
    <cellStyle name="Percentuale 11" xfId="546"/>
    <cellStyle name="Percentuale 12" xfId="547"/>
    <cellStyle name="Percentuale 12 2" xfId="548"/>
    <cellStyle name="Percentuale 13" xfId="549"/>
    <cellStyle name="Percentuale 14" xfId="550"/>
    <cellStyle name="Percentuale 15" xfId="551"/>
    <cellStyle name="Percentuale 2" xfId="552"/>
    <cellStyle name="Percentuale 2 2" xfId="553"/>
    <cellStyle name="Percentuale 2 3" xfId="554"/>
    <cellStyle name="Percentuale 2 3 2" xfId="555"/>
    <cellStyle name="Percentuale 2 3 2 2" xfId="556"/>
    <cellStyle name="Percentuale 2 3 3" xfId="557"/>
    <cellStyle name="Percentuale 2 4" xfId="558"/>
    <cellStyle name="Percentuale 2 4 2" xfId="559"/>
    <cellStyle name="Percentuale 3" xfId="560"/>
    <cellStyle name="Percentuale 3 2" xfId="561"/>
    <cellStyle name="Percentuale 3 3" xfId="562"/>
    <cellStyle name="Percentuale 3 3 2" xfId="563"/>
    <cellStyle name="Percentuale 3 3 2 2" xfId="564"/>
    <cellStyle name="Percentuale 3 3 3" xfId="565"/>
    <cellStyle name="Percentuale 3 4" xfId="566"/>
    <cellStyle name="Percentuale 3 4 2" xfId="567"/>
    <cellStyle name="Percentuale 3 5" xfId="568"/>
    <cellStyle name="Percentuale 4" xfId="569"/>
    <cellStyle name="Percentuale 5" xfId="570"/>
    <cellStyle name="Percentuale 6" xfId="571"/>
    <cellStyle name="Percentuale 7" xfId="572"/>
    <cellStyle name="Percentuale 8" xfId="573"/>
    <cellStyle name="Percentuale 9" xfId="574"/>
    <cellStyle name="Punto" xfId="38"/>
    <cellStyle name="T_decimale(1)" xfId="575"/>
    <cellStyle name="T_fiancata" xfId="576"/>
    <cellStyle name="T_fonte" xfId="577"/>
    <cellStyle name="T_intero" xfId="578"/>
    <cellStyle name="T_intestazione" xfId="579"/>
    <cellStyle name="T_intestazione bassa" xfId="580"/>
    <cellStyle name="T_intestazione bassa_appendice 1" xfId="581"/>
    <cellStyle name="T_intestazione bassa_cap 12OK" xfId="582"/>
    <cellStyle name="T_intestazione bassa_cap 33" xfId="583"/>
    <cellStyle name="T_titolo" xfId="584"/>
    <cellStyle name="Testo avviso" xfId="39" builtinId="11" customBuiltin="1"/>
    <cellStyle name="Testo avviso 2" xfId="585"/>
    <cellStyle name="Testo avviso 3" xfId="586"/>
    <cellStyle name="Testo avviso 4" xfId="587"/>
    <cellStyle name="Testo avviso 5" xfId="588"/>
    <cellStyle name="Testo avviso 6" xfId="589"/>
    <cellStyle name="Testo descrittivo" xfId="40" builtinId="53" customBuiltin="1"/>
    <cellStyle name="Testo descrittivo 2" xfId="590"/>
    <cellStyle name="Testo descrittivo 3" xfId="591"/>
    <cellStyle name="Testo descrittivo 4" xfId="592"/>
    <cellStyle name="Testo descrittivo 5" xfId="593"/>
    <cellStyle name="Testo descrittivo 6" xfId="594"/>
    <cellStyle name="Titolo" xfId="41" builtinId="15" customBuiltin="1"/>
    <cellStyle name="Titolo 1" xfId="42" builtinId="16" customBuiltin="1"/>
    <cellStyle name="Titolo 1 2" xfId="595"/>
    <cellStyle name="Titolo 1 3" xfId="596"/>
    <cellStyle name="Titolo 1 4" xfId="597"/>
    <cellStyle name="Titolo 1 5" xfId="598"/>
    <cellStyle name="Titolo 1 6" xfId="599"/>
    <cellStyle name="Titolo 2" xfId="43" builtinId="17" customBuiltin="1"/>
    <cellStyle name="Titolo 2 2" xfId="600"/>
    <cellStyle name="Titolo 2 3" xfId="601"/>
    <cellStyle name="Titolo 2 4" xfId="602"/>
    <cellStyle name="Titolo 2 5" xfId="603"/>
    <cellStyle name="Titolo 2 6" xfId="604"/>
    <cellStyle name="Titolo 3" xfId="44" builtinId="18" customBuiltin="1"/>
    <cellStyle name="Titolo 3 2" xfId="605"/>
    <cellStyle name="Titolo 3 3" xfId="606"/>
    <cellStyle name="Titolo 3 4" xfId="607"/>
    <cellStyle name="Titolo 3 5" xfId="608"/>
    <cellStyle name="Titolo 3 6" xfId="609"/>
    <cellStyle name="Titolo 4" xfId="45" builtinId="19" customBuiltin="1"/>
    <cellStyle name="Titolo 4 2" xfId="610"/>
    <cellStyle name="Titolo 4 3" xfId="611"/>
    <cellStyle name="Titolo 4 4" xfId="612"/>
    <cellStyle name="Titolo 4 5" xfId="613"/>
    <cellStyle name="Titolo 4 6" xfId="614"/>
    <cellStyle name="Titolo 5" xfId="615"/>
    <cellStyle name="Titolo 6" xfId="616"/>
    <cellStyle name="Titolo1" xfId="46"/>
    <cellStyle name="Titolo2" xfId="47"/>
    <cellStyle name="Totale" xfId="48" builtinId="25" customBuiltin="1"/>
    <cellStyle name="Totale 2" xfId="617"/>
    <cellStyle name="Totale 3" xfId="618"/>
    <cellStyle name="Totale 4" xfId="619"/>
    <cellStyle name="Totale 5" xfId="620"/>
    <cellStyle name="Totale 6" xfId="621"/>
    <cellStyle name="trattino" xfId="49"/>
    <cellStyle name="Valore non valido" xfId="50" builtinId="27" customBuiltin="1"/>
    <cellStyle name="Valore non valido 2" xfId="622"/>
    <cellStyle name="Valore non valido 3" xfId="623"/>
    <cellStyle name="Valore non valido 4" xfId="624"/>
    <cellStyle name="Valore non valido 5" xfId="625"/>
    <cellStyle name="Valore non valido 6" xfId="626"/>
    <cellStyle name="Valore valido" xfId="51" builtinId="26" customBuiltin="1"/>
    <cellStyle name="Valore valido 2" xfId="627"/>
    <cellStyle name="Valore valido 3" xfId="628"/>
    <cellStyle name="Valore valido 4" xfId="629"/>
    <cellStyle name="Valore valido 5" xfId="630"/>
    <cellStyle name="Valore valido 6" xfId="631"/>
    <cellStyle name="Valuta (0)_02 app Appendice statistica" xfId="52"/>
    <cellStyle name="Valuta [0] 10" xfId="632"/>
    <cellStyle name="Valuta [0] 11" xfId="633"/>
    <cellStyle name="Valuta [0] 12" xfId="634"/>
    <cellStyle name="Valuta [0] 2" xfId="635"/>
    <cellStyle name="Valuta [0] 3" xfId="636"/>
    <cellStyle name="Valuta [0] 4" xfId="637"/>
    <cellStyle name="Valuta [0] 4 2" xfId="638"/>
    <cellStyle name="Valuta [0] 4 3" xfId="639"/>
    <cellStyle name="Valuta [0] 4 3 2" xfId="640"/>
    <cellStyle name="Valuta [0] 4 3 2 2" xfId="641"/>
    <cellStyle name="Valuta [0] 4 4" xfId="642"/>
    <cellStyle name="Valuta [0] 4 4 2" xfId="643"/>
    <cellStyle name="Valuta [0] 5" xfId="644"/>
    <cellStyle name="Valuta [0] 6" xfId="645"/>
    <cellStyle name="Valuta [0] 6 2" xfId="646"/>
    <cellStyle name="Valuta [0] 6 3" xfId="647"/>
    <cellStyle name="Valuta [0] 6 3 2" xfId="648"/>
    <cellStyle name="Valuta [0] 6 4" xfId="649"/>
    <cellStyle name="Valuta [0] 6 5" xfId="650"/>
    <cellStyle name="Valuta [0] 6 6" xfId="651"/>
    <cellStyle name="Valuta [0] 6 7" xfId="652"/>
    <cellStyle name="Valuta [0] 6 7 2" xfId="653"/>
    <cellStyle name="Valuta [0] 7" xfId="654"/>
    <cellStyle name="Valuta [0] 7 2" xfId="655"/>
    <cellStyle name="Valuta [0] 7 2 2" xfId="656"/>
    <cellStyle name="Valuta [0] 7 3" xfId="657"/>
    <cellStyle name="Valuta [0] 7 4" xfId="658"/>
    <cellStyle name="Valuta [0] 8" xfId="659"/>
    <cellStyle name="Valuta [0] 8 2" xfId="660"/>
    <cellStyle name="Valuta [0] 8 2 2" xfId="661"/>
    <cellStyle name="Valuta [0] 8 3" xfId="662"/>
    <cellStyle name="Valuta [0] 8 4" xfId="663"/>
    <cellStyle name="Valuta [0] 9" xfId="664"/>
    <cellStyle name="Valuta [0] 9 2" xfId="665"/>
    <cellStyle name="Valuta [0] 9 3" xfId="666"/>
    <cellStyle name="Valutario" xfId="53"/>
    <cellStyle name="Обычный_2++" xfId="667"/>
  </cellStyles>
  <dxfs count="0"/>
  <tableStyles count="0" defaultTableStyle="TableStyleMedium9" defaultPivotStyle="PivotStyleLight16"/>
  <colors>
    <mruColors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Raffaella/Annuario/2005/corrado/Mio/European%20Community%20-%202004%20-%202002%20-%20v1.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Stefano/Politiche%20comunitarie/2001/camp97/gen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-FILES/ANNUARIO/Annuario2005/CONSEGNATI/DISCO_D/ANNUARIO/An01/CAPITOLI%20CONSEGNATI/Documenti/federaliment/PELLICCIA/Export%20agroalim.%202001%20per%20pa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eudora/attach/gen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Andrea/Ambiente/2078/camp98/gen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Raffaella/Annuario/2005/corrado/Mio/CRF-ITA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Raffaella/Annuario/2005/corrado/Mio/CRF-ITA199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-FILES/Annuario2006/CONSEGNATI/A-FILES/ANNUARIO/Annuario2005/CONSEGNATI/A%20FILES/ANNUARIO/An2004/CAPITOLI%20CONSEGNATI/Materiale%20di%20lavoro/lavoro%20app%20passo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-FILES/ANNUARIO/Annuario2005/CONSEGNATI/A%20FILES/ANNUARIO/An2004/CAPITOLI%20CONSEGNATI/Materiale%20di%20lavoro/lavoro%20app%20pass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-FILES/Annuario2006/CONSEGNATI/A-FILES/ANNUARIO/Annuario2005/CONSEGNATI/DISCO_D/ANNUARIO/An01/CAPITOLI%20CONSEGNATI/Documenti/federaliment/PELLICCIA/Export%20agroalim.%202001%20per%20pa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30">
          <cell r="C30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appr"/>
      <sheetName val="Beneficiari"/>
      <sheetName val="Superficie"/>
      <sheetName val="Premi_tot"/>
      <sheetName val="Finanz"/>
      <sheetName val="Aima97_98"/>
      <sheetName val="confronti"/>
      <sheetName val="Tab_mis"/>
      <sheetName val="Trend94_97"/>
      <sheetName val="Premi_ha"/>
      <sheetName val="Premi_az"/>
      <sheetName val="Tab_premiaz"/>
      <sheetName val="Graf_sup"/>
      <sheetName val="Grafico1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.1"/>
      <sheetName val="1.01.2"/>
      <sheetName val="1.01.3"/>
      <sheetName val="1.01.4"/>
      <sheetName val="1.01.5"/>
      <sheetName val="1.01.9"/>
      <sheetName val="1.01"/>
      <sheetName val="1.02.1"/>
      <sheetName val="1.02.2"/>
      <sheetName val="1.02.3"/>
      <sheetName val="1.02.4"/>
      <sheetName val="1.02.5"/>
      <sheetName val="1.02.9"/>
      <sheetName val="1.02"/>
      <sheetName val="1.03.1"/>
      <sheetName val="1.03.9"/>
      <sheetName val="1.03"/>
      <sheetName val="1.04.1"/>
      <sheetName val="1.04.2"/>
      <sheetName val="1.04.3"/>
      <sheetName val="1.04.9"/>
      <sheetName val="1.04"/>
      <sheetName val="2.01"/>
      <sheetName val="2.02.1"/>
      <sheetName val="2.02.2"/>
      <sheetName val="2.02.3"/>
      <sheetName val="2.02"/>
      <sheetName val="2.03.1"/>
      <sheetName val="2.03.2"/>
      <sheetName val="2.03.3"/>
      <sheetName val="2.03.4"/>
      <sheetName val="2.03"/>
      <sheetName val="2.04.1"/>
      <sheetName val="2.04.2"/>
      <sheetName val="2.04.3"/>
      <sheetName val="2.04.4"/>
      <sheetName val="2.04.5"/>
      <sheetName val="2.04"/>
      <sheetName val="2.05"/>
      <sheetName val="2.06.1"/>
      <sheetName val="2.06.2"/>
      <sheetName val="2.06.3"/>
      <sheetName val="2.06.4"/>
      <sheetName val="2.06.5"/>
      <sheetName val="2.06"/>
      <sheetName val="2.07.1"/>
      <sheetName val="2.07.2"/>
      <sheetName val="2.07.3"/>
      <sheetName val="2.07"/>
      <sheetName val="2.08.1"/>
      <sheetName val="2.08.2"/>
      <sheetName val="2.08.3"/>
      <sheetName val="2.08.4"/>
      <sheetName val="2.08"/>
      <sheetName val="2.09.1"/>
      <sheetName val="2.09.2"/>
      <sheetName val="2.09.3"/>
      <sheetName val="2.09.4"/>
      <sheetName val="2.09"/>
      <sheetName val="2.10.1"/>
      <sheetName val="2.10.2"/>
      <sheetName val="2.10.9"/>
      <sheetName val="2.10"/>
      <sheetName val="2.11.1"/>
      <sheetName val="2.11.2"/>
      <sheetName val="2.11.9"/>
      <sheetName val="2.11"/>
      <sheetName val="2.12"/>
      <sheetName val="2.13.1"/>
      <sheetName val="2.13.2"/>
      <sheetName val="2.13"/>
      <sheetName val="2.14"/>
      <sheetName val="2.15"/>
      <sheetName val="2.16"/>
      <sheetName val="2.17.1"/>
      <sheetName val="2.17.2"/>
      <sheetName val="2.17.3"/>
      <sheetName val="2.17"/>
      <sheetName val="2.18"/>
      <sheetName val="2.19.1"/>
      <sheetName val="2.19.9"/>
      <sheetName val="2.19"/>
      <sheetName val="3.99.1"/>
    </sheetNames>
    <sheetDataSet>
      <sheetData sheetId="0">
        <row r="3">
          <cell r="C3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ari"/>
      <sheetName val="Superficie"/>
      <sheetName val="Premi_tot"/>
      <sheetName val="confronti"/>
      <sheetName val="Tab_mis"/>
      <sheetName val="Trend94_98"/>
      <sheetName val="Premi_ha"/>
      <sheetName val="Premi_az"/>
      <sheetName val="Tab_premiaz"/>
      <sheetName val="Graf_sup"/>
      <sheetName val="Grafico1"/>
      <sheetName val="Sup_prev"/>
      <sheetName val="Fin_p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ari"/>
      <sheetName val="Superficie"/>
      <sheetName val="Premi_tot"/>
      <sheetName val="confronti"/>
      <sheetName val="Sup_prev94-97"/>
      <sheetName val="Fin_prev94-97"/>
      <sheetName val="Tab_mis-sup"/>
      <sheetName val="Tab_mis-sup 2"/>
      <sheetName val="Tab_mis-fin"/>
      <sheetName val="Trend94_98"/>
      <sheetName val="Premi_ha"/>
      <sheetName val="Premi_az"/>
      <sheetName val="Superf-media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Tabella - Superficie prevista nei piani zonali e superficie investita nel 1998 rispetto alla Sau del Censimento</v>
          </cell>
        </row>
        <row r="3">
          <cell r="A3" t="str">
            <v xml:space="preserve">Regione     </v>
          </cell>
          <cell r="B3" t="str">
            <v xml:space="preserve">   SAU</v>
          </cell>
          <cell r="C3" t="str">
            <v>Superficie 2078</v>
          </cell>
        </row>
        <row r="4">
          <cell r="B4" t="str">
            <v>Indagine strutture</v>
          </cell>
          <cell r="C4" t="str">
            <v xml:space="preserve">  Piano</v>
          </cell>
          <cell r="D4" t="str">
            <v xml:space="preserve">  %</v>
          </cell>
          <cell r="E4">
            <v>1998</v>
          </cell>
          <cell r="F4" t="str">
            <v>%</v>
          </cell>
          <cell r="G4" t="str">
            <v>%</v>
          </cell>
        </row>
        <row r="5">
          <cell r="B5" t="str">
            <v>(1)</v>
          </cell>
          <cell r="C5" t="str">
            <v>(2)</v>
          </cell>
          <cell r="D5" t="str">
            <v>(2/1)</v>
          </cell>
          <cell r="E5" t="str">
            <v>(3)</v>
          </cell>
          <cell r="F5" t="str">
            <v>(3/1)</v>
          </cell>
          <cell r="G5" t="str">
            <v>(3/2)</v>
          </cell>
        </row>
        <row r="6">
          <cell r="K6" t="str">
            <v>vecchi dati sau</v>
          </cell>
        </row>
        <row r="7">
          <cell r="A7" t="str">
            <v>Piemonte</v>
          </cell>
          <cell r="B7">
            <v>1169598.68</v>
          </cell>
          <cell r="C7">
            <v>281469</v>
          </cell>
          <cell r="D7">
            <v>24.065434136775874</v>
          </cell>
          <cell r="E7">
            <v>360791.05999999994</v>
          </cell>
          <cell r="F7">
            <v>30.847423665013025</v>
          </cell>
          <cell r="G7">
            <v>128.18145515136655</v>
          </cell>
          <cell r="K7">
            <v>1099683.6299999999</v>
          </cell>
        </row>
        <row r="8">
          <cell r="A8" t="str">
            <v>Valle d'Aosta</v>
          </cell>
          <cell r="B8">
            <v>87121.24</v>
          </cell>
          <cell r="C8">
            <v>27245</v>
          </cell>
          <cell r="D8">
            <v>31.272511731926677</v>
          </cell>
          <cell r="E8">
            <v>47064.42</v>
          </cell>
          <cell r="F8">
            <v>54.021751756517695</v>
          </cell>
          <cell r="G8">
            <v>172.74516425032115</v>
          </cell>
          <cell r="K8">
            <v>92022.56</v>
          </cell>
        </row>
        <row r="9">
          <cell r="A9" t="str">
            <v>Lombardia</v>
          </cell>
          <cell r="B9">
            <v>1111146.17</v>
          </cell>
          <cell r="C9">
            <v>131835</v>
          </cell>
          <cell r="D9">
            <v>11.864775630734524</v>
          </cell>
          <cell r="E9">
            <v>300409.84999999998</v>
          </cell>
          <cell r="F9">
            <v>27.036033432037119</v>
          </cell>
          <cell r="G9">
            <v>227.86805476542645</v>
          </cell>
          <cell r="K9">
            <v>1082247.3600000001</v>
          </cell>
        </row>
        <row r="10">
          <cell r="A10" t="str">
            <v>Prov. Bolzano</v>
          </cell>
          <cell r="B10">
            <v>265813.24</v>
          </cell>
          <cell r="C10">
            <v>76849</v>
          </cell>
          <cell r="D10">
            <v>28.910899998811196</v>
          </cell>
          <cell r="E10">
            <v>152049</v>
          </cell>
          <cell r="F10">
            <v>57.201439627311267</v>
          </cell>
          <cell r="G10">
            <v>197.85423362698279</v>
          </cell>
          <cell r="K10">
            <v>260475.31</v>
          </cell>
        </row>
        <row r="11">
          <cell r="A11" t="str">
            <v>Prov. Trento</v>
          </cell>
          <cell r="B11">
            <v>144059.26999999999</v>
          </cell>
          <cell r="C11">
            <v>94156</v>
          </cell>
          <cell r="D11">
            <v>65.35920944205813</v>
          </cell>
          <cell r="E11">
            <v>51716</v>
          </cell>
          <cell r="F11">
            <v>35.899112913733354</v>
          </cell>
          <cell r="G11">
            <v>54.925867708908619</v>
          </cell>
          <cell r="K11">
            <v>139325.21</v>
          </cell>
        </row>
        <row r="12">
          <cell r="A12" t="str">
            <v>Veneto</v>
          </cell>
          <cell r="B12">
            <v>868493.77</v>
          </cell>
          <cell r="C12">
            <v>103600</v>
          </cell>
          <cell r="D12">
            <v>11.928698118352651</v>
          </cell>
          <cell r="E12">
            <v>70417.89</v>
          </cell>
          <cell r="F12">
            <v>8.1080477986618149</v>
          </cell>
          <cell r="G12">
            <v>67.970936293436296</v>
          </cell>
          <cell r="K12">
            <v>870947.55</v>
          </cell>
        </row>
        <row r="13">
          <cell r="A13" t="str">
            <v>Friuli</v>
          </cell>
          <cell r="B13">
            <v>260197.45</v>
          </cell>
          <cell r="C13">
            <v>31810</v>
          </cell>
          <cell r="D13">
            <v>12.225331185989717</v>
          </cell>
          <cell r="E13">
            <v>24641.74</v>
          </cell>
          <cell r="F13">
            <v>9.4704002671817111</v>
          </cell>
          <cell r="G13">
            <v>77.465388242690977</v>
          </cell>
          <cell r="K13">
            <v>252287.74</v>
          </cell>
        </row>
        <row r="14">
          <cell r="A14" t="str">
            <v>Liguria</v>
          </cell>
          <cell r="B14">
            <v>80866.73</v>
          </cell>
          <cell r="C14">
            <v>6495</v>
          </cell>
          <cell r="D14">
            <v>8.0317331985601506</v>
          </cell>
          <cell r="E14">
            <v>12385.57</v>
          </cell>
          <cell r="F14">
            <v>15.316026751669074</v>
          </cell>
          <cell r="G14">
            <v>190.69391839876829</v>
          </cell>
          <cell r="K14">
            <v>75504.600000000006</v>
          </cell>
        </row>
        <row r="15">
          <cell r="A15" t="str">
            <v>Emilia Romagna</v>
          </cell>
          <cell r="B15">
            <v>1192654.8700000001</v>
          </cell>
          <cell r="C15">
            <v>105485</v>
          </cell>
          <cell r="D15">
            <v>8.844553663709938</v>
          </cell>
          <cell r="E15">
            <v>162456.32999999999</v>
          </cell>
          <cell r="F15">
            <v>13.621403315109925</v>
          </cell>
          <cell r="G15">
            <v>154.00893965966722</v>
          </cell>
          <cell r="K15">
            <v>1201671.8799999999</v>
          </cell>
        </row>
        <row r="16">
          <cell r="A16" t="str">
            <v>Toscana</v>
          </cell>
          <cell r="B16">
            <v>902110.36</v>
          </cell>
          <cell r="C16">
            <v>40807</v>
          </cell>
          <cell r="D16">
            <v>4.5235041974243595</v>
          </cell>
          <cell r="E16">
            <v>257145.18000000005</v>
          </cell>
          <cell r="F16">
            <v>28.504847233990311</v>
          </cell>
          <cell r="G16">
            <v>630.14968020192623</v>
          </cell>
          <cell r="K16">
            <v>913361.5</v>
          </cell>
        </row>
        <row r="17">
          <cell r="A17" t="str">
            <v>Umbria</v>
          </cell>
          <cell r="B17">
            <v>391837.84</v>
          </cell>
          <cell r="C17">
            <v>20740</v>
          </cell>
          <cell r="D17">
            <v>5.2930059026458496</v>
          </cell>
          <cell r="E17">
            <v>48452</v>
          </cell>
          <cell r="F17">
            <v>12.365319286161846</v>
          </cell>
          <cell r="G17">
            <v>233.6162005785921</v>
          </cell>
          <cell r="K17">
            <v>399050.43</v>
          </cell>
        </row>
        <row r="18">
          <cell r="A18" t="str">
            <v>Marche</v>
          </cell>
          <cell r="B18">
            <v>588617.97</v>
          </cell>
          <cell r="C18">
            <v>121190</v>
          </cell>
          <cell r="D18">
            <v>20.588905907850556</v>
          </cell>
          <cell r="E18">
            <v>74547.59</v>
          </cell>
          <cell r="F18">
            <v>12.664851193720777</v>
          </cell>
          <cell r="G18">
            <v>61.512987870286324</v>
          </cell>
          <cell r="K18">
            <v>528529.61</v>
          </cell>
        </row>
        <row r="19">
          <cell r="A19" t="str">
            <v>Lazio</v>
          </cell>
          <cell r="B19">
            <v>821248.66</v>
          </cell>
          <cell r="C19">
            <v>146850</v>
          </cell>
          <cell r="D19">
            <v>17.881307715010458</v>
          </cell>
          <cell r="E19">
            <v>122476.76000000001</v>
          </cell>
          <cell r="F19">
            <v>14.913480650306326</v>
          </cell>
          <cell r="G19">
            <v>83.402628532516175</v>
          </cell>
          <cell r="K19">
            <v>781618.49</v>
          </cell>
        </row>
        <row r="20">
          <cell r="A20" t="str">
            <v>Abruzzo</v>
          </cell>
          <cell r="B20">
            <v>502979.82</v>
          </cell>
          <cell r="C20">
            <v>45830</v>
          </cell>
          <cell r="D20">
            <v>9.1116975627372092</v>
          </cell>
          <cell r="E20">
            <v>10615.230000000001</v>
          </cell>
          <cell r="F20">
            <v>2.1104683682935832</v>
          </cell>
          <cell r="G20">
            <v>23.162186340824793</v>
          </cell>
          <cell r="K20">
            <v>491708.83</v>
          </cell>
        </row>
        <row r="21">
          <cell r="A21" t="str">
            <v>Molise</v>
          </cell>
          <cell r="B21">
            <v>243187.18</v>
          </cell>
          <cell r="C21">
            <v>3713</v>
          </cell>
          <cell r="D21">
            <v>1.5268074575312729</v>
          </cell>
          <cell r="E21">
            <v>6282.7300000000014</v>
          </cell>
          <cell r="F21">
            <v>2.5834955609090913</v>
          </cell>
          <cell r="G21">
            <v>169.20899542149209</v>
          </cell>
          <cell r="K21">
            <v>237389.18</v>
          </cell>
        </row>
        <row r="22">
          <cell r="A22" t="str">
            <v>Campania</v>
          </cell>
          <cell r="B22">
            <v>632752.71</v>
          </cell>
          <cell r="C22">
            <v>103491</v>
          </cell>
          <cell r="D22">
            <v>16.355678666314997</v>
          </cell>
          <cell r="E22">
            <v>9055.2799999999988</v>
          </cell>
          <cell r="F22">
            <v>1.4310930410712899</v>
          </cell>
          <cell r="G22">
            <v>8.7498236561633362</v>
          </cell>
          <cell r="K22">
            <v>612497.18000000005</v>
          </cell>
        </row>
        <row r="23">
          <cell r="A23" t="str">
            <v>Puglia</v>
          </cell>
          <cell r="B23">
            <v>1431099.45</v>
          </cell>
          <cell r="C23">
            <v>104550</v>
          </cell>
          <cell r="D23">
            <v>7.3055719502931824</v>
          </cell>
          <cell r="E23">
            <v>120575</v>
          </cell>
          <cell r="F23">
            <v>8.4253403912635143</v>
          </cell>
          <cell r="G23">
            <v>115.32759445241511</v>
          </cell>
          <cell r="K23">
            <v>1402775.89</v>
          </cell>
        </row>
        <row r="24">
          <cell r="A24" t="str">
            <v>Basilicata</v>
          </cell>
          <cell r="B24">
            <v>597034.56999999995</v>
          </cell>
          <cell r="C24">
            <v>49158</v>
          </cell>
          <cell r="D24">
            <v>8.2336940723549734</v>
          </cell>
          <cell r="E24">
            <v>151552.16</v>
          </cell>
          <cell r="F24">
            <v>25.384151540839589</v>
          </cell>
          <cell r="G24">
            <v>308.29602506204486</v>
          </cell>
          <cell r="K24">
            <v>582672.68000000005</v>
          </cell>
        </row>
        <row r="25">
          <cell r="A25" t="str">
            <v>Calabria</v>
          </cell>
          <cell r="B25">
            <v>649865.91</v>
          </cell>
          <cell r="C25">
            <v>6822</v>
          </cell>
          <cell r="D25">
            <v>1.0497550179236206</v>
          </cell>
          <cell r="E25">
            <v>60334.109999999993</v>
          </cell>
          <cell r="F25">
            <v>9.2840860047575031</v>
          </cell>
          <cell r="G25">
            <v>884.40501319261205</v>
          </cell>
          <cell r="K25">
            <v>623403.78</v>
          </cell>
        </row>
        <row r="26">
          <cell r="A26" t="str">
            <v>Sicilia</v>
          </cell>
          <cell r="B26">
            <v>1564803.75</v>
          </cell>
          <cell r="C26">
            <v>70298</v>
          </cell>
          <cell r="D26">
            <v>4.4924483341760908</v>
          </cell>
          <cell r="E26">
            <v>204729.62999999998</v>
          </cell>
          <cell r="F26">
            <v>13.083406145978367</v>
          </cell>
          <cell r="G26">
            <v>291.23108765540979</v>
          </cell>
          <cell r="K26">
            <v>1525000.24</v>
          </cell>
        </row>
        <row r="27">
          <cell r="A27" t="str">
            <v>Sardegna</v>
          </cell>
          <cell r="B27">
            <v>1327615.8700000001</v>
          </cell>
          <cell r="C27">
            <v>63088</v>
          </cell>
          <cell r="D27">
            <v>4.7519769404383512</v>
          </cell>
          <cell r="E27">
            <v>218085.41</v>
          </cell>
          <cell r="F27">
            <v>16.426845665832541</v>
          </cell>
          <cell r="G27">
            <v>345.68445663200606</v>
          </cell>
          <cell r="K27">
            <v>1336343.7</v>
          </cell>
        </row>
        <row r="29">
          <cell r="A29" t="str">
            <v>Italia</v>
          </cell>
          <cell r="B29">
            <v>14833105.510000002</v>
          </cell>
          <cell r="C29">
            <v>1635481</v>
          </cell>
          <cell r="D29">
            <v>11.025883951930441</v>
          </cell>
          <cell r="E29">
            <v>2465782.9400000004</v>
          </cell>
          <cell r="F29">
            <v>16.623511093733196</v>
          </cell>
          <cell r="G29">
            <v>150.76805783741909</v>
          </cell>
          <cell r="K29">
            <v>14508517.35</v>
          </cell>
        </row>
        <row r="31">
          <cell r="A31" t="str">
            <v>Nord</v>
          </cell>
          <cell r="B31">
            <v>5179951.42</v>
          </cell>
          <cell r="C31">
            <v>858944</v>
          </cell>
          <cell r="D31">
            <v>16.582086015007455</v>
          </cell>
          <cell r="E31">
            <v>1181931.8599999999</v>
          </cell>
          <cell r="F31">
            <v>22.817431365022337</v>
          </cell>
          <cell r="G31">
            <v>137.60290077117946</v>
          </cell>
        </row>
        <row r="32">
          <cell r="A32" t="str">
            <v>Centro</v>
          </cell>
          <cell r="B32">
            <v>2703814.83</v>
          </cell>
          <cell r="C32">
            <v>329587</v>
          </cell>
          <cell r="D32">
            <v>12.189703094423814</v>
          </cell>
          <cell r="E32">
            <v>502621.53</v>
          </cell>
          <cell r="F32">
            <v>18.589347333374896</v>
          </cell>
          <cell r="G32">
            <v>152.50041112058426</v>
          </cell>
        </row>
        <row r="33">
          <cell r="A33" t="str">
            <v>Sud e Isole</v>
          </cell>
          <cell r="B33">
            <v>6949339.2600000007</v>
          </cell>
          <cell r="C33">
            <v>446950</v>
          </cell>
          <cell r="D33">
            <v>6.4315467021824455</v>
          </cell>
          <cell r="E33">
            <v>781229.55</v>
          </cell>
          <cell r="F33">
            <v>11.241781711488926</v>
          </cell>
          <cell r="G33">
            <v>174.79126300481039</v>
          </cell>
        </row>
        <row r="35">
          <cell r="A35" t="str">
            <v>Fonte: Elaborazione INEA su dati  ISTAT, Indagine delle strutture 1997, e Amministrazioni regionali e provinciali.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Italy</v>
          </cell>
        </row>
        <row r="6">
          <cell r="C6">
            <v>2002</v>
          </cell>
        </row>
        <row r="30">
          <cell r="C30">
            <v>2004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monte"/>
      <sheetName val="Valle d'Aosta"/>
      <sheetName val="Lombardia"/>
      <sheetName val="Trentino"/>
      <sheetName val="Bolzano"/>
      <sheetName val="Trento"/>
      <sheetName val="Veneto"/>
      <sheetName val="Friuli"/>
      <sheetName val="Liguria"/>
      <sheetName val="Emilia Romagn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ITALIA"/>
      <sheetName val="Nord"/>
      <sheetName val="Nord-Ovest"/>
      <sheetName val="Nord-Est"/>
      <sheetName val="Centro"/>
      <sheetName val="Mezzogior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monte"/>
      <sheetName val="Valle d'Aosta"/>
      <sheetName val="Lombardia"/>
      <sheetName val="Trentino"/>
      <sheetName val="Bolzano"/>
      <sheetName val="Trento"/>
      <sheetName val="Veneto"/>
      <sheetName val="Friuli"/>
      <sheetName val="Liguria"/>
      <sheetName val="Emilia Romagn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ITALIA"/>
      <sheetName val="Nord"/>
      <sheetName val="Nord-Ovest"/>
      <sheetName val="Nord-Est"/>
      <sheetName val="Centro"/>
      <sheetName val="Mezzogior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.1"/>
      <sheetName val="1.01.2"/>
      <sheetName val="1.01.3"/>
      <sheetName val="1.01.4"/>
      <sheetName val="1.01.5"/>
      <sheetName val="1.01.9"/>
      <sheetName val="1.01"/>
      <sheetName val="1.02.1"/>
      <sheetName val="1.02.2"/>
      <sheetName val="1.02.3"/>
      <sheetName val="1.02.4"/>
      <sheetName val="1.02.5"/>
      <sheetName val="1.02.9"/>
      <sheetName val="1.02"/>
      <sheetName val="1.03.1"/>
      <sheetName val="1.03.9"/>
      <sheetName val="1.03"/>
      <sheetName val="1.04.1"/>
      <sheetName val="1.04.2"/>
      <sheetName val="1.04.3"/>
      <sheetName val="1.04.9"/>
      <sheetName val="1.04"/>
      <sheetName val="2.01"/>
      <sheetName val="2.02.1"/>
      <sheetName val="2.02.2"/>
      <sheetName val="2.02.3"/>
      <sheetName val="2.02"/>
      <sheetName val="2.03.1"/>
      <sheetName val="2.03.2"/>
      <sheetName val="2.03.3"/>
      <sheetName val="2.03.4"/>
      <sheetName val="2.03"/>
      <sheetName val="2.04.1"/>
      <sheetName val="2.04.2"/>
      <sheetName val="2.04.3"/>
      <sheetName val="2.04.4"/>
      <sheetName val="2.04.5"/>
      <sheetName val="2.04"/>
      <sheetName val="2.05"/>
      <sheetName val="2.06.1"/>
      <sheetName val="2.06.2"/>
      <sheetName val="2.06.3"/>
      <sheetName val="2.06.4"/>
      <sheetName val="2.06.5"/>
      <sheetName val="2.06"/>
      <sheetName val="2.07.1"/>
      <sheetName val="2.07.2"/>
      <sheetName val="2.07.3"/>
      <sheetName val="2.07"/>
      <sheetName val="2.08.1"/>
      <sheetName val="2.08.2"/>
      <sheetName val="2.08.3"/>
      <sheetName val="2.08.4"/>
      <sheetName val="2.08"/>
      <sheetName val="2.09.1"/>
      <sheetName val="2.09.2"/>
      <sheetName val="2.09.3"/>
      <sheetName val="2.09.4"/>
      <sheetName val="2.09"/>
      <sheetName val="2.10.1"/>
      <sheetName val="2.10.2"/>
      <sheetName val="2.10.9"/>
      <sheetName val="2.10"/>
      <sheetName val="2.11.1"/>
      <sheetName val="2.11.2"/>
      <sheetName val="2.11.9"/>
      <sheetName val="2.11"/>
      <sheetName val="2.12"/>
      <sheetName val="2.13.1"/>
      <sheetName val="2.13.2"/>
      <sheetName val="2.13"/>
      <sheetName val="2.14"/>
      <sheetName val="2.15"/>
      <sheetName val="2.16"/>
      <sheetName val="2.17.1"/>
      <sheetName val="2.17.2"/>
      <sheetName val="2.17.3"/>
      <sheetName val="2.17"/>
      <sheetName val="2.18"/>
      <sheetName val="2.19.1"/>
      <sheetName val="2.19.9"/>
      <sheetName val="2.19"/>
      <sheetName val="3.99.1"/>
    </sheetNames>
    <sheetDataSet>
      <sheetData sheetId="0">
        <row r="3">
          <cell r="C3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bd20.leggiditalia.it/cgi-bin/FulShow?TIPO=5&amp;NOTXT=1&amp;KEY=26LX0000802042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75" zoomScaleNormal="75" workbookViewId="0"/>
  </sheetViews>
  <sheetFormatPr defaultColWidth="9.109375" defaultRowHeight="13.8" x14ac:dyDescent="0.3"/>
  <cols>
    <col min="1" max="1" width="20.6640625" style="23" customWidth="1"/>
    <col min="2" max="2" width="13.88671875" style="23" customWidth="1"/>
    <col min="3" max="3" width="12" style="23" customWidth="1"/>
    <col min="4" max="4" width="11.44140625" style="23" customWidth="1"/>
    <col min="5" max="5" width="1.6640625" style="23" customWidth="1"/>
    <col min="6" max="7" width="11.5546875" style="23" customWidth="1"/>
    <col min="8" max="8" width="12.33203125" style="23" customWidth="1"/>
    <col min="9" max="9" width="1.6640625" style="23" customWidth="1"/>
    <col min="10" max="12" width="12.109375" style="23" customWidth="1"/>
    <col min="13" max="16384" width="9.109375" style="23"/>
  </cols>
  <sheetData>
    <row r="1" spans="1:12" x14ac:dyDescent="0.3">
      <c r="A1" s="23" t="s">
        <v>1180</v>
      </c>
    </row>
    <row r="2" spans="1:12" x14ac:dyDescent="0.3">
      <c r="A2" s="284"/>
      <c r="B2" s="284"/>
      <c r="C2" s="284"/>
      <c r="D2" s="284"/>
      <c r="E2" s="285"/>
      <c r="F2" s="284"/>
      <c r="G2" s="284"/>
      <c r="H2" s="284"/>
      <c r="I2" s="284"/>
      <c r="J2" s="284"/>
      <c r="K2" s="284"/>
      <c r="L2" s="284"/>
    </row>
    <row r="3" spans="1:12" x14ac:dyDescent="0.3">
      <c r="B3" s="316" t="s">
        <v>1181</v>
      </c>
      <c r="C3" s="316"/>
      <c r="D3" s="316"/>
      <c r="E3" s="286"/>
      <c r="F3" s="316" t="s">
        <v>1182</v>
      </c>
      <c r="G3" s="316"/>
      <c r="H3" s="316"/>
      <c r="J3" s="316" t="s">
        <v>1183</v>
      </c>
      <c r="K3" s="316"/>
      <c r="L3" s="316"/>
    </row>
    <row r="4" spans="1:12" x14ac:dyDescent="0.3">
      <c r="B4" s="287"/>
      <c r="C4" s="287" t="s">
        <v>1184</v>
      </c>
      <c r="D4" s="287" t="s">
        <v>2</v>
      </c>
      <c r="E4" s="288"/>
      <c r="F4" s="287"/>
      <c r="G4" s="287" t="s">
        <v>1184</v>
      </c>
      <c r="H4" s="287" t="s">
        <v>2</v>
      </c>
      <c r="J4" s="287"/>
      <c r="K4" s="287" t="s">
        <v>1184</v>
      </c>
      <c r="L4" s="287" t="s">
        <v>2</v>
      </c>
    </row>
    <row r="5" spans="1:12" x14ac:dyDescent="0.3">
      <c r="A5" s="284"/>
      <c r="B5" s="289" t="s">
        <v>3</v>
      </c>
      <c r="C5" s="289" t="s">
        <v>1185</v>
      </c>
      <c r="D5" s="289" t="s">
        <v>1186</v>
      </c>
      <c r="E5" s="285"/>
      <c r="F5" s="289" t="s">
        <v>3</v>
      </c>
      <c r="G5" s="289" t="s">
        <v>1185</v>
      </c>
      <c r="H5" s="289" t="s">
        <v>1186</v>
      </c>
      <c r="J5" s="289" t="s">
        <v>3</v>
      </c>
      <c r="K5" s="289" t="s">
        <v>1185</v>
      </c>
      <c r="L5" s="289" t="s">
        <v>1186</v>
      </c>
    </row>
    <row r="6" spans="1:12" x14ac:dyDescent="0.3">
      <c r="A6" s="290"/>
    </row>
    <row r="7" spans="1:12" x14ac:dyDescent="0.3">
      <c r="A7" s="291" t="s">
        <v>4</v>
      </c>
      <c r="B7" s="16">
        <v>3844985.5655122427</v>
      </c>
      <c r="C7" s="16">
        <v>1900794.9500977392</v>
      </c>
      <c r="D7" s="16">
        <v>1944190.6154145037</v>
      </c>
      <c r="F7" s="17">
        <v>-4.41004047514466</v>
      </c>
      <c r="G7" s="17">
        <v>-5.1429973272586729</v>
      </c>
      <c r="H7" s="17">
        <v>-3.6824097198786787</v>
      </c>
      <c r="I7" s="292"/>
      <c r="J7" s="293">
        <v>-1.7455340378134034</v>
      </c>
      <c r="K7" s="293">
        <v>-1.1866863409529609</v>
      </c>
      <c r="L7" s="293">
        <v>-2.3003208176523415</v>
      </c>
    </row>
    <row r="8" spans="1:12" x14ac:dyDescent="0.3">
      <c r="A8" s="291" t="s">
        <v>5</v>
      </c>
      <c r="B8" s="16">
        <v>97608.775781132485</v>
      </c>
      <c r="C8" s="16">
        <v>41456.952281027283</v>
      </c>
      <c r="D8" s="16">
        <v>56151.823500105194</v>
      </c>
      <c r="F8" s="17">
        <v>-3.4865557852158444</v>
      </c>
      <c r="G8" s="17">
        <v>-3.9608424359572583</v>
      </c>
      <c r="H8" s="17">
        <v>-3.1333724147994242</v>
      </c>
      <c r="I8" s="292"/>
      <c r="J8" s="293">
        <v>-0.6329096228280614</v>
      </c>
      <c r="K8" s="293">
        <v>-3.5337268530397479</v>
      </c>
      <c r="L8" s="293">
        <v>1.5272194989312597</v>
      </c>
    </row>
    <row r="9" spans="1:12" x14ac:dyDescent="0.3">
      <c r="A9" s="291" t="s">
        <v>6</v>
      </c>
      <c r="B9" s="16">
        <v>7248029.0287105702</v>
      </c>
      <c r="C9" s="16">
        <v>3924006.0168797136</v>
      </c>
      <c r="D9" s="16">
        <v>3324023.0118308575</v>
      </c>
      <c r="F9" s="17">
        <v>-6.6306195408811481</v>
      </c>
      <c r="G9" s="17">
        <v>-7.337171546187168</v>
      </c>
      <c r="H9" s="17">
        <v>-5.7825419127874005</v>
      </c>
      <c r="I9" s="292"/>
      <c r="J9" s="293">
        <v>-1.023175161727208</v>
      </c>
      <c r="K9" s="293">
        <v>-1.2530412525043677</v>
      </c>
      <c r="L9" s="293">
        <v>-0.74726583363605814</v>
      </c>
    </row>
    <row r="10" spans="1:12" x14ac:dyDescent="0.3">
      <c r="A10" s="291" t="s">
        <v>9</v>
      </c>
      <c r="B10" s="16">
        <v>681435.11025389924</v>
      </c>
      <c r="C10" s="16">
        <v>226387.33950080778</v>
      </c>
      <c r="D10" s="16">
        <v>455047.77075309138</v>
      </c>
      <c r="F10" s="17">
        <v>1.2016099270681588</v>
      </c>
      <c r="G10" s="17">
        <v>-5.4031298361046032</v>
      </c>
      <c r="H10" s="17">
        <v>4.8434023981877061</v>
      </c>
      <c r="I10" s="292"/>
      <c r="J10" s="293">
        <v>2.2731679054129468</v>
      </c>
      <c r="K10" s="293">
        <v>-0.96381962374907948</v>
      </c>
      <c r="L10" s="293">
        <v>4.0580129160432366</v>
      </c>
    </row>
    <row r="11" spans="1:12" x14ac:dyDescent="0.3">
      <c r="A11" s="291" t="s">
        <v>7</v>
      </c>
      <c r="B11" s="16">
        <v>2007675.9844382321</v>
      </c>
      <c r="C11" s="16">
        <v>533240.06400464533</v>
      </c>
      <c r="D11" s="16">
        <v>1474435.9204335867</v>
      </c>
      <c r="F11" s="17">
        <v>-1.0145901494179801</v>
      </c>
      <c r="G11" s="17">
        <v>-5.0443056780299766</v>
      </c>
      <c r="H11" s="17">
        <v>0.52831290404972608</v>
      </c>
      <c r="I11" s="292"/>
      <c r="J11" s="293">
        <v>0.61492076283325803</v>
      </c>
      <c r="K11" s="293">
        <v>-0.89852139236371054</v>
      </c>
      <c r="L11" s="293">
        <v>1.1943895878459294</v>
      </c>
    </row>
    <row r="12" spans="1:12" x14ac:dyDescent="0.3">
      <c r="A12" s="291" t="s">
        <v>8</v>
      </c>
      <c r="B12" s="16">
        <v>5740542.6560930153</v>
      </c>
      <c r="C12" s="16">
        <v>2910518.5401433231</v>
      </c>
      <c r="D12" s="16">
        <v>2830024.1159496927</v>
      </c>
      <c r="F12" s="17">
        <v>-2.0942141857551242</v>
      </c>
      <c r="G12" s="17">
        <v>-5.8092489783381636</v>
      </c>
      <c r="H12" s="17">
        <v>2.0450863229737446</v>
      </c>
      <c r="I12" s="292"/>
      <c r="J12" s="293">
        <v>5.2724756792164734E-2</v>
      </c>
      <c r="K12" s="293">
        <v>-0.15083534371131119</v>
      </c>
      <c r="L12" s="293">
        <v>0.27953189982437077</v>
      </c>
    </row>
    <row r="13" spans="1:12" x14ac:dyDescent="0.3">
      <c r="A13" s="291" t="s">
        <v>888</v>
      </c>
      <c r="B13" s="16">
        <v>1216298.0580608966</v>
      </c>
      <c r="C13" s="16">
        <v>624434.24100823514</v>
      </c>
      <c r="D13" s="16">
        <v>591863.81705266144</v>
      </c>
      <c r="F13" s="17">
        <v>3.6489371793137675</v>
      </c>
      <c r="G13" s="17">
        <v>-1.4614035773305232</v>
      </c>
      <c r="H13" s="17">
        <v>9.6483757318265067</v>
      </c>
      <c r="I13" s="292"/>
      <c r="J13" s="293">
        <v>8.2200607670519954</v>
      </c>
      <c r="K13" s="293">
        <v>2.3219374996491031</v>
      </c>
      <c r="L13" s="293">
        <v>15.144340341153292</v>
      </c>
    </row>
    <row r="14" spans="1:12" x14ac:dyDescent="0.3">
      <c r="A14" s="291" t="s">
        <v>10</v>
      </c>
      <c r="B14" s="16">
        <v>6568076.9187527709</v>
      </c>
      <c r="C14" s="16">
        <v>3180731.3837199714</v>
      </c>
      <c r="D14" s="16">
        <v>3387345.5350327999</v>
      </c>
      <c r="F14" s="17">
        <v>-2.7009873855028359</v>
      </c>
      <c r="G14" s="17">
        <v>-6.2869702264826213</v>
      </c>
      <c r="H14" s="17">
        <v>0.92541737349872299</v>
      </c>
      <c r="I14" s="292"/>
      <c r="J14" s="293">
        <v>-0.64594224187175009</v>
      </c>
      <c r="K14" s="293">
        <v>-0.51763119646217171</v>
      </c>
      <c r="L14" s="293">
        <v>-0.77569963512758344</v>
      </c>
    </row>
    <row r="15" spans="1:12" x14ac:dyDescent="0.3">
      <c r="A15" s="291" t="s">
        <v>11</v>
      </c>
      <c r="B15" s="16">
        <v>3237347.4667338771</v>
      </c>
      <c r="C15" s="16">
        <v>983654.41512510693</v>
      </c>
      <c r="D15" s="16">
        <v>2253693.0516087697</v>
      </c>
      <c r="F15" s="17">
        <v>1.0280542737901668</v>
      </c>
      <c r="G15" s="17">
        <v>-2.457987924102198</v>
      </c>
      <c r="H15" s="17">
        <v>2.6289333377309481</v>
      </c>
      <c r="I15" s="292"/>
      <c r="J15" s="293">
        <v>1.549430148329255</v>
      </c>
      <c r="K15" s="293">
        <v>-1.4380995159247911</v>
      </c>
      <c r="L15" s="293">
        <v>2.9213796030140076</v>
      </c>
    </row>
    <row r="16" spans="1:12" x14ac:dyDescent="0.3">
      <c r="A16" s="291" t="s">
        <v>12</v>
      </c>
      <c r="B16" s="16">
        <v>966926.78578317724</v>
      </c>
      <c r="C16" s="16">
        <v>435110.41747346451</v>
      </c>
      <c r="D16" s="16">
        <v>531816.36830971274</v>
      </c>
      <c r="F16" s="17">
        <v>3.5255119117494904</v>
      </c>
      <c r="G16" s="17">
        <v>-1.8955945759041817</v>
      </c>
      <c r="H16" s="17">
        <v>8.4275520450258359</v>
      </c>
      <c r="I16" s="292"/>
      <c r="J16" s="293">
        <v>5.1352444658624714</v>
      </c>
      <c r="K16" s="293">
        <v>1.190037611031747</v>
      </c>
      <c r="L16" s="293">
        <v>8.7027011060340378</v>
      </c>
    </row>
    <row r="17" spans="1:12" x14ac:dyDescent="0.3">
      <c r="A17" s="291" t="s">
        <v>13</v>
      </c>
      <c r="B17" s="16">
        <v>1469265.8914481681</v>
      </c>
      <c r="C17" s="16">
        <v>771075.92807300854</v>
      </c>
      <c r="D17" s="16">
        <v>698189.96337515954</v>
      </c>
      <c r="F17" s="17">
        <v>2.9196030393380163</v>
      </c>
      <c r="G17" s="17">
        <v>-0.28368243182194602</v>
      </c>
      <c r="H17" s="17">
        <v>6.7052376459721286</v>
      </c>
      <c r="I17" s="292"/>
      <c r="J17" s="293">
        <v>2.912467687273792</v>
      </c>
      <c r="K17" s="293">
        <v>1.449290541140698</v>
      </c>
      <c r="L17" s="293">
        <v>4.6416467098452383</v>
      </c>
    </row>
    <row r="18" spans="1:12" x14ac:dyDescent="0.3">
      <c r="A18" s="291" t="s">
        <v>14</v>
      </c>
      <c r="B18" s="16">
        <v>3082436.7150866492</v>
      </c>
      <c r="C18" s="16">
        <v>1202934.9415709134</v>
      </c>
      <c r="D18" s="16">
        <v>1879501.7735157355</v>
      </c>
      <c r="E18" s="16"/>
      <c r="F18" s="17">
        <v>8.6907297584429362</v>
      </c>
      <c r="G18" s="17">
        <v>-1.0278207352562849</v>
      </c>
      <c r="H18" s="17">
        <v>15.97976387039698</v>
      </c>
      <c r="I18" s="292"/>
      <c r="J18" s="293">
        <v>5.1436390530672798</v>
      </c>
      <c r="K18" s="293">
        <v>0.23187475262340254</v>
      </c>
      <c r="L18" s="293">
        <v>8.827523554055821</v>
      </c>
    </row>
    <row r="19" spans="1:12" x14ac:dyDescent="0.3">
      <c r="A19" s="291" t="s">
        <v>15</v>
      </c>
      <c r="B19" s="16">
        <v>1408551.1097492918</v>
      </c>
      <c r="C19" s="16">
        <v>659071.74928989471</v>
      </c>
      <c r="D19" s="16">
        <v>749479.36045939708</v>
      </c>
      <c r="E19" s="16"/>
      <c r="F19" s="17">
        <v>3.8633421584576313</v>
      </c>
      <c r="G19" s="17">
        <v>-2.1863001877698767</v>
      </c>
      <c r="H19" s="17">
        <v>9.8371651165163083</v>
      </c>
      <c r="I19" s="292"/>
      <c r="J19" s="293">
        <v>0.64175475127436421</v>
      </c>
      <c r="K19" s="293">
        <v>-1.9343116670097926</v>
      </c>
      <c r="L19" s="293">
        <v>3.1855356610046974</v>
      </c>
    </row>
    <row r="20" spans="1:12" x14ac:dyDescent="0.3">
      <c r="A20" s="291" t="s">
        <v>16</v>
      </c>
      <c r="B20" s="16">
        <v>564998.3816170725</v>
      </c>
      <c r="C20" s="16">
        <v>258865.47550135347</v>
      </c>
      <c r="D20" s="16">
        <v>306132.906115719</v>
      </c>
      <c r="F20" s="17">
        <v>1.2404893056290747</v>
      </c>
      <c r="G20" s="17">
        <v>-1.9923573805198282</v>
      </c>
      <c r="H20" s="17">
        <v>4.1453765488001029</v>
      </c>
      <c r="I20" s="292"/>
      <c r="J20" s="293">
        <v>1.5201692222623997</v>
      </c>
      <c r="K20" s="293">
        <v>-1.1975166437246365</v>
      </c>
      <c r="L20" s="293">
        <v>3.9621566622719278</v>
      </c>
    </row>
    <row r="21" spans="1:12" x14ac:dyDescent="0.3">
      <c r="A21" s="291" t="s">
        <v>17</v>
      </c>
      <c r="B21" s="16">
        <v>3783760.8879863797</v>
      </c>
      <c r="C21" s="16">
        <v>1197978.7553281861</v>
      </c>
      <c r="D21" s="16">
        <v>2585782.1326581938</v>
      </c>
      <c r="F21" s="17">
        <v>7.7412668745611422</v>
      </c>
      <c r="G21" s="17">
        <v>-1.6856826540006162</v>
      </c>
      <c r="H21" s="17">
        <v>12.750003118371245</v>
      </c>
      <c r="I21" s="292"/>
      <c r="J21" s="293">
        <v>6.2322220994040176</v>
      </c>
      <c r="K21" s="293">
        <v>0.72986416024712397</v>
      </c>
      <c r="L21" s="293">
        <v>9.1557404181104705</v>
      </c>
    </row>
    <row r="22" spans="1:12" x14ac:dyDescent="0.3">
      <c r="A22" s="291" t="s">
        <v>18</v>
      </c>
      <c r="B22" s="16">
        <v>4788419.4480296131</v>
      </c>
      <c r="C22" s="16">
        <v>1909557.8622093122</v>
      </c>
      <c r="D22" s="16">
        <v>2878861.5858203005</v>
      </c>
      <c r="E22" s="16"/>
      <c r="F22" s="17">
        <v>8.1979943584094475</v>
      </c>
      <c r="G22" s="17">
        <v>1.5929322805351198</v>
      </c>
      <c r="H22" s="17">
        <v>13.074281636099332</v>
      </c>
      <c r="I22" s="292"/>
      <c r="J22" s="293">
        <v>4.6513435307411068</v>
      </c>
      <c r="K22" s="293">
        <v>0.21834334921676615</v>
      </c>
      <c r="L22" s="293">
        <v>7.9240731633021104</v>
      </c>
    </row>
    <row r="23" spans="1:12" x14ac:dyDescent="0.3">
      <c r="A23" s="291" t="s">
        <v>19</v>
      </c>
      <c r="B23" s="16">
        <v>919884.15116391273</v>
      </c>
      <c r="C23" s="16">
        <v>353645.83162325621</v>
      </c>
      <c r="D23" s="16">
        <v>566238.31954065652</v>
      </c>
      <c r="F23" s="17">
        <v>2.6736626798140621</v>
      </c>
      <c r="G23" s="17">
        <v>-0.85809611894566917</v>
      </c>
      <c r="H23" s="17">
        <v>5.0099899880601173</v>
      </c>
      <c r="I23" s="292"/>
      <c r="J23" s="293">
        <v>0.81604292216053564</v>
      </c>
      <c r="K23" s="293">
        <v>-1.5716267340480028</v>
      </c>
      <c r="L23" s="293">
        <v>2.395532954953695</v>
      </c>
    </row>
    <row r="24" spans="1:12" x14ac:dyDescent="0.3">
      <c r="A24" s="291" t="s">
        <v>20</v>
      </c>
      <c r="B24" s="16">
        <v>2600857.4523453698</v>
      </c>
      <c r="C24" s="16">
        <v>853985.79341936426</v>
      </c>
      <c r="D24" s="16">
        <v>1746871.6589260059</v>
      </c>
      <c r="F24" s="17">
        <v>15.648200506250177</v>
      </c>
      <c r="G24" s="17">
        <v>2.9851632286328136</v>
      </c>
      <c r="H24" s="17">
        <v>23.044510656367969</v>
      </c>
      <c r="I24" s="292"/>
      <c r="J24" s="293">
        <v>11.504803438426297</v>
      </c>
      <c r="K24" s="293">
        <v>3.047637761326305</v>
      </c>
      <c r="L24" s="293">
        <v>16.444520424755165</v>
      </c>
    </row>
    <row r="25" spans="1:12" x14ac:dyDescent="0.3">
      <c r="A25" s="291" t="s">
        <v>21</v>
      </c>
      <c r="B25" s="16">
        <v>5061781.2654883554</v>
      </c>
      <c r="C25" s="16">
        <v>1706425.3801874442</v>
      </c>
      <c r="D25" s="16">
        <v>3355355.885300911</v>
      </c>
      <c r="F25" s="17">
        <v>8.8033981609911205</v>
      </c>
      <c r="G25" s="17">
        <v>0.13155815466297399</v>
      </c>
      <c r="H25" s="17">
        <v>13.816351396571955</v>
      </c>
      <c r="I25" s="292"/>
      <c r="J25" s="293">
        <v>4.8031525759992793</v>
      </c>
      <c r="K25" s="293">
        <v>-0.22303617766191408</v>
      </c>
      <c r="L25" s="293">
        <v>7.7086546559407303</v>
      </c>
    </row>
    <row r="26" spans="1:12" x14ac:dyDescent="0.3">
      <c r="A26" s="291" t="s">
        <v>22</v>
      </c>
      <c r="B26" s="16">
        <v>2374941.3469653707</v>
      </c>
      <c r="C26" s="16">
        <v>895154.9625632331</v>
      </c>
      <c r="D26" s="16">
        <v>1479786.3844021379</v>
      </c>
      <c r="F26" s="17">
        <v>-1.3614746434304941</v>
      </c>
      <c r="G26" s="17">
        <v>-2.954120370830553</v>
      </c>
      <c r="H26" s="17">
        <v>-0.37241868513172144</v>
      </c>
      <c r="I26" s="292"/>
      <c r="J26" s="293">
        <v>-1.6364628805623287</v>
      </c>
      <c r="K26" s="293">
        <v>-0.87240174797095726</v>
      </c>
      <c r="L26" s="293">
        <v>-2.1109558595674658</v>
      </c>
    </row>
    <row r="27" spans="1:12" x14ac:dyDescent="0.3">
      <c r="A27" s="291"/>
      <c r="B27" s="16"/>
      <c r="C27" s="16"/>
      <c r="D27" s="16"/>
      <c r="F27" s="17"/>
      <c r="G27" s="17"/>
      <c r="H27" s="17"/>
      <c r="I27" s="292"/>
      <c r="J27" s="293"/>
      <c r="K27" s="293"/>
      <c r="L27" s="293"/>
    </row>
    <row r="28" spans="1:12" x14ac:dyDescent="0.3">
      <c r="A28" s="294" t="s">
        <v>0</v>
      </c>
      <c r="B28" s="28">
        <v>57663823</v>
      </c>
      <c r="C28" s="28">
        <v>24569031</v>
      </c>
      <c r="D28" s="28">
        <v>33094791.999999996</v>
      </c>
      <c r="E28" s="288"/>
      <c r="F28" s="29">
        <v>1.460821071540352</v>
      </c>
      <c r="G28" s="29">
        <v>-3.6119558529269931</v>
      </c>
      <c r="H28" s="29">
        <v>5.5861434886901629</v>
      </c>
      <c r="I28" s="295"/>
      <c r="J28" s="296">
        <v>1.953980169401965</v>
      </c>
      <c r="K28" s="296">
        <v>-0.32882291158457183</v>
      </c>
      <c r="L28" s="296">
        <v>3.8104187363158672</v>
      </c>
    </row>
    <row r="29" spans="1:12" x14ac:dyDescent="0.3">
      <c r="A29" s="284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</row>
    <row r="31" spans="1:12" x14ac:dyDescent="0.3">
      <c r="A31" s="23" t="s">
        <v>25</v>
      </c>
    </row>
  </sheetData>
  <mergeCells count="3">
    <mergeCell ref="B3:D3"/>
    <mergeCell ref="F3:H3"/>
    <mergeCell ref="J3:L3"/>
  </mergeCells>
  <pageMargins left="0.75" right="0.75" top="1" bottom="1" header="0.5" footer="0.5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5"/>
  <sheetViews>
    <sheetView zoomScale="75" zoomScaleNormal="75" workbookViewId="0"/>
  </sheetViews>
  <sheetFormatPr defaultColWidth="9.109375" defaultRowHeight="13.8" x14ac:dyDescent="0.3"/>
  <cols>
    <col min="1" max="1" width="27.44140625" style="50" customWidth="1"/>
    <col min="2" max="2" width="9.5546875" style="50" customWidth="1"/>
    <col min="3" max="3" width="11.5546875" style="50" customWidth="1"/>
    <col min="4" max="4" width="10.44140625" style="50" customWidth="1"/>
    <col min="5" max="5" width="4.6640625" style="50" customWidth="1"/>
    <col min="6" max="8" width="9.109375" style="50"/>
    <col min="9" max="9" width="2.6640625" style="50" customWidth="1"/>
    <col min="10" max="16384" width="9.109375" style="50"/>
  </cols>
  <sheetData>
    <row r="1" spans="1:12" x14ac:dyDescent="0.3">
      <c r="A1" s="48" t="s">
        <v>974</v>
      </c>
      <c r="B1" s="48"/>
      <c r="C1" s="48"/>
      <c r="D1" s="48"/>
      <c r="E1" s="48"/>
    </row>
    <row r="2" spans="1:12" x14ac:dyDescent="0.3">
      <c r="A2" s="48"/>
      <c r="B2" s="48"/>
      <c r="C2" s="48"/>
      <c r="D2" s="48"/>
      <c r="E2" s="48"/>
    </row>
    <row r="3" spans="1:12" x14ac:dyDescent="0.3">
      <c r="A3" s="60"/>
      <c r="B3" s="60"/>
      <c r="C3" s="60"/>
      <c r="D3" s="60"/>
      <c r="E3" s="60"/>
      <c r="F3" s="60"/>
      <c r="G3" s="60"/>
      <c r="H3" s="60"/>
      <c r="I3" s="60"/>
      <c r="J3" s="330" t="s">
        <v>975</v>
      </c>
      <c r="K3" s="331"/>
      <c r="L3" s="332"/>
    </row>
    <row r="4" spans="1:12" x14ac:dyDescent="0.3">
      <c r="A4" s="59"/>
      <c r="B4" s="338" t="s">
        <v>976</v>
      </c>
      <c r="C4" s="339"/>
      <c r="D4" s="340"/>
      <c r="E4" s="67"/>
      <c r="F4" s="338" t="s">
        <v>977</v>
      </c>
      <c r="G4" s="339"/>
      <c r="H4" s="340"/>
      <c r="I4" s="67"/>
      <c r="J4" s="337" t="s">
        <v>148</v>
      </c>
      <c r="K4" s="337"/>
      <c r="L4" s="337"/>
    </row>
    <row r="5" spans="1:12" x14ac:dyDescent="0.3">
      <c r="A5" s="62"/>
      <c r="B5" s="49" t="s">
        <v>891</v>
      </c>
      <c r="C5" s="49" t="s">
        <v>892</v>
      </c>
      <c r="D5" s="56" t="s">
        <v>874</v>
      </c>
      <c r="E5" s="57"/>
      <c r="F5" s="58" t="s">
        <v>891</v>
      </c>
      <c r="G5" s="49" t="s">
        <v>892</v>
      </c>
      <c r="H5" s="49" t="s">
        <v>874</v>
      </c>
      <c r="I5" s="49"/>
      <c r="J5" s="49" t="s">
        <v>891</v>
      </c>
      <c r="K5" s="49" t="s">
        <v>892</v>
      </c>
      <c r="L5" s="49" t="s">
        <v>874</v>
      </c>
    </row>
    <row r="6" spans="1:12" x14ac:dyDescent="0.3">
      <c r="A6" s="61"/>
      <c r="B6" s="61"/>
      <c r="C6" s="61"/>
      <c r="D6" s="61"/>
      <c r="E6" s="61"/>
      <c r="F6" s="52" t="s">
        <v>893</v>
      </c>
      <c r="G6" s="52" t="s">
        <v>893</v>
      </c>
      <c r="H6" s="52" t="s">
        <v>893</v>
      </c>
      <c r="I6" s="52"/>
      <c r="J6" s="52" t="s">
        <v>893</v>
      </c>
      <c r="K6" s="52" t="s">
        <v>893</v>
      </c>
      <c r="L6" s="52" t="s">
        <v>893</v>
      </c>
    </row>
    <row r="7" spans="1:12" x14ac:dyDescent="0.3">
      <c r="A7" s="51"/>
      <c r="B7" s="333" t="s">
        <v>894</v>
      </c>
      <c r="C7" s="334"/>
      <c r="D7" s="334"/>
      <c r="E7" s="334"/>
      <c r="F7" s="334"/>
      <c r="G7" s="334"/>
      <c r="H7" s="334"/>
      <c r="I7" s="334"/>
      <c r="J7" s="334"/>
      <c r="K7" s="334"/>
      <c r="L7" s="335"/>
    </row>
    <row r="9" spans="1:12" x14ac:dyDescent="0.3">
      <c r="A9" s="53" t="s">
        <v>4</v>
      </c>
      <c r="B9" s="54">
        <v>27.175999999999998</v>
      </c>
      <c r="C9" s="54">
        <v>11.662000000000001</v>
      </c>
      <c r="D9" s="54">
        <v>38.838000000000001</v>
      </c>
      <c r="E9" s="54"/>
      <c r="F9" s="54">
        <v>10.887</v>
      </c>
      <c r="G9" s="54">
        <v>3.7839999999999998</v>
      </c>
      <c r="H9" s="54">
        <v>14.670999999999999</v>
      </c>
      <c r="I9" s="54"/>
      <c r="J9" s="54">
        <v>38.063000000000002</v>
      </c>
      <c r="K9" s="54">
        <v>15.446</v>
      </c>
      <c r="L9" s="54">
        <v>53.509</v>
      </c>
    </row>
    <row r="10" spans="1:12" x14ac:dyDescent="0.3">
      <c r="A10" s="53" t="s">
        <v>5</v>
      </c>
      <c r="B10" s="54">
        <v>0.96399999999999997</v>
      </c>
      <c r="C10" s="54">
        <v>0.44400000000000001</v>
      </c>
      <c r="D10" s="54">
        <v>1.4079999999999999</v>
      </c>
      <c r="E10" s="54"/>
      <c r="F10" s="54">
        <v>0.39700000000000002</v>
      </c>
      <c r="G10" s="54">
        <v>6.3E-2</v>
      </c>
      <c r="H10" s="54">
        <v>0.46</v>
      </c>
      <c r="I10" s="54"/>
      <c r="J10" s="54">
        <v>1.361</v>
      </c>
      <c r="K10" s="54">
        <v>0.50700000000000001</v>
      </c>
      <c r="L10" s="54">
        <v>1.8680000000000001</v>
      </c>
    </row>
    <row r="11" spans="1:12" x14ac:dyDescent="0.3">
      <c r="A11" s="53" t="s">
        <v>6</v>
      </c>
      <c r="B11" s="54">
        <v>37.012</v>
      </c>
      <c r="C11" s="54">
        <v>9.718</v>
      </c>
      <c r="D11" s="54">
        <v>46.73</v>
      </c>
      <c r="E11" s="54"/>
      <c r="F11" s="54">
        <v>22.686</v>
      </c>
      <c r="G11" s="54">
        <v>2.4409999999999998</v>
      </c>
      <c r="H11" s="54">
        <v>25.128</v>
      </c>
      <c r="I11" s="54"/>
      <c r="J11" s="54">
        <v>59.698</v>
      </c>
      <c r="K11" s="54">
        <v>12.159000000000001</v>
      </c>
      <c r="L11" s="54">
        <v>71.858000000000004</v>
      </c>
    </row>
    <row r="12" spans="1:12" x14ac:dyDescent="0.3">
      <c r="A12" s="53" t="s">
        <v>9</v>
      </c>
      <c r="B12" s="54">
        <v>6.3159999999999998</v>
      </c>
      <c r="C12" s="54">
        <v>3.3650000000000002</v>
      </c>
      <c r="D12" s="54">
        <v>9.6820000000000004</v>
      </c>
      <c r="E12" s="54"/>
      <c r="F12" s="54">
        <v>2.3530000000000002</v>
      </c>
      <c r="G12" s="54">
        <v>0.73299999999999998</v>
      </c>
      <c r="H12" s="54">
        <v>3.0870000000000002</v>
      </c>
      <c r="I12" s="54"/>
      <c r="J12" s="54">
        <v>8.67</v>
      </c>
      <c r="K12" s="54">
        <v>4.0990000000000002</v>
      </c>
      <c r="L12" s="54">
        <v>12.769</v>
      </c>
    </row>
    <row r="13" spans="1:12" x14ac:dyDescent="0.3">
      <c r="A13" s="53" t="s">
        <v>7</v>
      </c>
      <c r="B13" s="54">
        <v>13.792</v>
      </c>
      <c r="C13" s="54">
        <v>4.7370000000000001</v>
      </c>
      <c r="D13" s="54">
        <v>18.529</v>
      </c>
      <c r="E13" s="54"/>
      <c r="F13" s="54">
        <v>4.1130000000000004</v>
      </c>
      <c r="G13" s="54">
        <v>1.625</v>
      </c>
      <c r="H13" s="54">
        <v>5.7380000000000004</v>
      </c>
      <c r="I13" s="54"/>
      <c r="J13" s="54">
        <v>17.905000000000001</v>
      </c>
      <c r="K13" s="54">
        <v>6.3620000000000001</v>
      </c>
      <c r="L13" s="54">
        <v>24.266999999999999</v>
      </c>
    </row>
    <row r="14" spans="1:12" x14ac:dyDescent="0.3">
      <c r="A14" s="53" t="s">
        <v>8</v>
      </c>
      <c r="B14" s="54">
        <v>32.332000000000001</v>
      </c>
      <c r="C14" s="54">
        <v>10.64</v>
      </c>
      <c r="D14" s="54">
        <v>42.972000000000001</v>
      </c>
      <c r="E14" s="54"/>
      <c r="F14" s="54">
        <v>14.553000000000001</v>
      </c>
      <c r="G14" s="54">
        <v>5.4710000000000001</v>
      </c>
      <c r="H14" s="54">
        <v>20.024000000000001</v>
      </c>
      <c r="I14" s="54"/>
      <c r="J14" s="54">
        <v>46.884999999999998</v>
      </c>
      <c r="K14" s="54">
        <v>16.111000000000001</v>
      </c>
      <c r="L14" s="54">
        <v>62.996000000000002</v>
      </c>
    </row>
    <row r="15" spans="1:12" x14ac:dyDescent="0.3">
      <c r="A15" s="53" t="s">
        <v>888</v>
      </c>
      <c r="B15" s="54">
        <v>5.3120000000000003</v>
      </c>
      <c r="C15" s="54">
        <v>3.15</v>
      </c>
      <c r="D15" s="54">
        <v>8.4619999999999997</v>
      </c>
      <c r="E15" s="54"/>
      <c r="F15" s="54">
        <v>3.5369999999999999</v>
      </c>
      <c r="G15" s="54">
        <v>1.9179999999999999</v>
      </c>
      <c r="H15" s="54">
        <v>5.4550000000000001</v>
      </c>
      <c r="I15" s="54"/>
      <c r="J15" s="54">
        <v>8.8490000000000002</v>
      </c>
      <c r="K15" s="54">
        <v>5.0679999999999996</v>
      </c>
      <c r="L15" s="54">
        <v>13.917</v>
      </c>
    </row>
    <row r="16" spans="1:12" x14ac:dyDescent="0.3">
      <c r="A16" s="53" t="s">
        <v>10</v>
      </c>
      <c r="B16" s="54">
        <v>27.698</v>
      </c>
      <c r="C16" s="54">
        <v>9.7829999999999995</v>
      </c>
      <c r="D16" s="54">
        <v>37.479999999999997</v>
      </c>
      <c r="E16" s="54"/>
      <c r="F16" s="54">
        <v>15.1</v>
      </c>
      <c r="G16" s="54">
        <v>12.555</v>
      </c>
      <c r="H16" s="54">
        <v>27.654</v>
      </c>
      <c r="I16" s="54"/>
      <c r="J16" s="54">
        <v>42.796999999999997</v>
      </c>
      <c r="K16" s="54">
        <v>22.337</v>
      </c>
      <c r="L16" s="54">
        <v>65.135000000000005</v>
      </c>
    </row>
    <row r="17" spans="1:12" x14ac:dyDescent="0.3">
      <c r="A17" s="53" t="s">
        <v>11</v>
      </c>
      <c r="B17" s="54">
        <v>13.680999999999999</v>
      </c>
      <c r="C17" s="54">
        <v>8.7629999999999999</v>
      </c>
      <c r="D17" s="54">
        <v>22.443999999999999</v>
      </c>
      <c r="E17" s="54"/>
      <c r="F17" s="54">
        <v>17.818000000000001</v>
      </c>
      <c r="G17" s="54">
        <v>6.2030000000000003</v>
      </c>
      <c r="H17" s="54">
        <v>24.021000000000001</v>
      </c>
      <c r="I17" s="54"/>
      <c r="J17" s="54">
        <v>31.498999999999999</v>
      </c>
      <c r="K17" s="54">
        <v>14.965999999999999</v>
      </c>
      <c r="L17" s="54">
        <v>46.465000000000003</v>
      </c>
    </row>
    <row r="18" spans="1:12" x14ac:dyDescent="0.3">
      <c r="A18" s="53" t="s">
        <v>12</v>
      </c>
      <c r="B18" s="54">
        <v>3.75</v>
      </c>
      <c r="C18" s="54">
        <v>1.915</v>
      </c>
      <c r="D18" s="54">
        <v>5.665</v>
      </c>
      <c r="E18" s="54"/>
      <c r="F18" s="54">
        <v>5.8730000000000002</v>
      </c>
      <c r="G18" s="54">
        <v>2.2770000000000001</v>
      </c>
      <c r="H18" s="54">
        <v>8.15</v>
      </c>
      <c r="I18" s="54"/>
      <c r="J18" s="54">
        <v>9.6229999999999993</v>
      </c>
      <c r="K18" s="54">
        <v>4.1920000000000002</v>
      </c>
      <c r="L18" s="54">
        <v>13.816000000000001</v>
      </c>
    </row>
    <row r="19" spans="1:12" x14ac:dyDescent="0.3">
      <c r="A19" s="53" t="s">
        <v>13</v>
      </c>
      <c r="B19" s="54">
        <v>8.0060000000000002</v>
      </c>
      <c r="C19" s="54">
        <v>2.423</v>
      </c>
      <c r="D19" s="54">
        <v>10.429</v>
      </c>
      <c r="E19" s="54"/>
      <c r="F19" s="54">
        <v>3.2440000000000002</v>
      </c>
      <c r="G19" s="54">
        <v>0.79800000000000004</v>
      </c>
      <c r="H19" s="54">
        <v>4.0410000000000004</v>
      </c>
      <c r="I19" s="54"/>
      <c r="J19" s="54">
        <v>11.25</v>
      </c>
      <c r="K19" s="54">
        <v>3.2210000000000001</v>
      </c>
      <c r="L19" s="54">
        <v>14.471</v>
      </c>
    </row>
    <row r="20" spans="1:12" x14ac:dyDescent="0.3">
      <c r="A20" s="53" t="s">
        <v>14</v>
      </c>
      <c r="B20" s="54">
        <v>14.519</v>
      </c>
      <c r="C20" s="54">
        <v>6.1890000000000001</v>
      </c>
      <c r="D20" s="54">
        <v>20.707999999999998</v>
      </c>
      <c r="E20" s="54"/>
      <c r="F20" s="54">
        <v>20.143000000000001</v>
      </c>
      <c r="G20" s="54">
        <v>5.1289999999999996</v>
      </c>
      <c r="H20" s="54">
        <v>25.271999999999998</v>
      </c>
      <c r="I20" s="54"/>
      <c r="J20" s="54">
        <v>34.661999999999999</v>
      </c>
      <c r="K20" s="54">
        <v>11.317</v>
      </c>
      <c r="L20" s="54">
        <v>45.978999999999999</v>
      </c>
    </row>
    <row r="21" spans="1:12" x14ac:dyDescent="0.3">
      <c r="A21" s="53" t="s">
        <v>15</v>
      </c>
      <c r="B21" s="54">
        <v>11.079000000000001</v>
      </c>
      <c r="C21" s="54">
        <v>6.0490000000000004</v>
      </c>
      <c r="D21" s="54">
        <v>17.128</v>
      </c>
      <c r="E21" s="54"/>
      <c r="F21" s="54">
        <v>5.9269999999999996</v>
      </c>
      <c r="G21" s="54">
        <v>2.0219999999999998</v>
      </c>
      <c r="H21" s="54">
        <v>7.9489999999999998</v>
      </c>
      <c r="I21" s="54"/>
      <c r="J21" s="54">
        <v>17.006</v>
      </c>
      <c r="K21" s="54">
        <v>8.0709999999999997</v>
      </c>
      <c r="L21" s="54">
        <v>25.077000000000002</v>
      </c>
    </row>
    <row r="22" spans="1:12" x14ac:dyDescent="0.3">
      <c r="A22" s="53" t="s">
        <v>16</v>
      </c>
      <c r="B22" s="54">
        <v>3.5390000000000001</v>
      </c>
      <c r="C22" s="54">
        <v>2.78</v>
      </c>
      <c r="D22" s="54">
        <v>6.319</v>
      </c>
      <c r="E22" s="54"/>
      <c r="F22" s="54">
        <v>1.42</v>
      </c>
      <c r="G22" s="54">
        <v>0.13700000000000001</v>
      </c>
      <c r="H22" s="54">
        <v>1.5569999999999999</v>
      </c>
      <c r="I22" s="54"/>
      <c r="J22" s="54">
        <v>4.9589999999999996</v>
      </c>
      <c r="K22" s="54">
        <v>2.9169999999999998</v>
      </c>
      <c r="L22" s="54">
        <v>7.8760000000000003</v>
      </c>
    </row>
    <row r="23" spans="1:12" x14ac:dyDescent="0.3">
      <c r="A23" s="53" t="s">
        <v>17</v>
      </c>
      <c r="B23" s="54">
        <v>21.507000000000001</v>
      </c>
      <c r="C23" s="54">
        <v>11.797000000000001</v>
      </c>
      <c r="D23" s="54">
        <v>33.304000000000002</v>
      </c>
      <c r="E23" s="54"/>
      <c r="F23" s="54">
        <v>22.864000000000001</v>
      </c>
      <c r="G23" s="54">
        <v>11.154</v>
      </c>
      <c r="H23" s="54">
        <v>34.018000000000001</v>
      </c>
      <c r="I23" s="54"/>
      <c r="J23" s="54">
        <v>44.371000000000002</v>
      </c>
      <c r="K23" s="54">
        <v>22.951000000000001</v>
      </c>
      <c r="L23" s="54">
        <v>67.322000000000003</v>
      </c>
    </row>
    <row r="24" spans="1:12" x14ac:dyDescent="0.3">
      <c r="A24" s="53" t="s">
        <v>18</v>
      </c>
      <c r="B24" s="54">
        <v>15.311999999999999</v>
      </c>
      <c r="C24" s="54">
        <v>7.109</v>
      </c>
      <c r="D24" s="54">
        <v>22.420999999999999</v>
      </c>
      <c r="E24" s="54"/>
      <c r="F24" s="54">
        <v>44.15</v>
      </c>
      <c r="G24" s="54">
        <v>20.053000000000001</v>
      </c>
      <c r="H24" s="54">
        <v>64.203000000000003</v>
      </c>
      <c r="I24" s="54"/>
      <c r="J24" s="54">
        <v>59.460999999999999</v>
      </c>
      <c r="K24" s="54">
        <v>27.161999999999999</v>
      </c>
      <c r="L24" s="54">
        <v>86.623999999999995</v>
      </c>
    </row>
    <row r="25" spans="1:12" x14ac:dyDescent="0.3">
      <c r="A25" s="53" t="s">
        <v>19</v>
      </c>
      <c r="B25" s="54">
        <v>4.9790000000000001</v>
      </c>
      <c r="C25" s="54">
        <v>2.0510000000000002</v>
      </c>
      <c r="D25" s="54">
        <v>7.03</v>
      </c>
      <c r="E25" s="54"/>
      <c r="F25" s="54">
        <v>5.319</v>
      </c>
      <c r="G25" s="54">
        <v>2.7389999999999999</v>
      </c>
      <c r="H25" s="54">
        <v>8.0589999999999993</v>
      </c>
      <c r="I25" s="54"/>
      <c r="J25" s="54">
        <v>10.298999999999999</v>
      </c>
      <c r="K25" s="54">
        <v>4.7910000000000004</v>
      </c>
      <c r="L25" s="54">
        <v>15.089</v>
      </c>
    </row>
    <row r="26" spans="1:12" x14ac:dyDescent="0.3">
      <c r="A26" s="53" t="s">
        <v>20</v>
      </c>
      <c r="B26" s="54">
        <v>7.88</v>
      </c>
      <c r="C26" s="54">
        <v>1.641</v>
      </c>
      <c r="D26" s="54">
        <v>9.52</v>
      </c>
      <c r="E26" s="54"/>
      <c r="F26" s="54">
        <v>25.637</v>
      </c>
      <c r="G26" s="54">
        <v>20.263999999999999</v>
      </c>
      <c r="H26" s="54">
        <v>45.901000000000003</v>
      </c>
      <c r="I26" s="54"/>
      <c r="J26" s="54">
        <v>33.517000000000003</v>
      </c>
      <c r="K26" s="54">
        <v>21.904</v>
      </c>
      <c r="L26" s="54">
        <v>55.420999999999999</v>
      </c>
    </row>
    <row r="27" spans="1:12" x14ac:dyDescent="0.3">
      <c r="A27" s="53" t="s">
        <v>21</v>
      </c>
      <c r="B27" s="54">
        <v>20.434000000000001</v>
      </c>
      <c r="C27" s="54">
        <v>4.8810000000000002</v>
      </c>
      <c r="D27" s="54">
        <v>25.315000000000001</v>
      </c>
      <c r="E27" s="54"/>
      <c r="F27" s="54">
        <v>57.481000000000002</v>
      </c>
      <c r="G27" s="54">
        <v>10.253</v>
      </c>
      <c r="H27" s="54">
        <v>67.733999999999995</v>
      </c>
      <c r="I27" s="54"/>
      <c r="J27" s="54">
        <v>77.915000000000006</v>
      </c>
      <c r="K27" s="54">
        <v>15.134</v>
      </c>
      <c r="L27" s="54">
        <v>93.049000000000007</v>
      </c>
    </row>
    <row r="28" spans="1:12" x14ac:dyDescent="0.3">
      <c r="A28" s="53" t="s">
        <v>22</v>
      </c>
      <c r="B28" s="54">
        <v>17.559999999999999</v>
      </c>
      <c r="C28" s="54">
        <v>3.677</v>
      </c>
      <c r="D28" s="54">
        <v>21.236999999999998</v>
      </c>
      <c r="E28" s="54"/>
      <c r="F28" s="54">
        <v>10.295999999999999</v>
      </c>
      <c r="G28" s="54">
        <v>2.7080000000000002</v>
      </c>
      <c r="H28" s="54">
        <v>13.004</v>
      </c>
      <c r="I28" s="54"/>
      <c r="J28" s="54">
        <v>27.856999999999999</v>
      </c>
      <c r="K28" s="54">
        <v>6.3849999999999998</v>
      </c>
      <c r="L28" s="54">
        <v>34.241999999999997</v>
      </c>
    </row>
    <row r="29" spans="1:12" s="65" customFormat="1" x14ac:dyDescent="0.3">
      <c r="A29" s="63" t="s">
        <v>0</v>
      </c>
      <c r="B29" s="64">
        <v>292.84800000000001</v>
      </c>
      <c r="C29" s="64">
        <v>112.774</v>
      </c>
      <c r="D29" s="64">
        <v>405.62299999999999</v>
      </c>
      <c r="E29" s="64"/>
      <c r="F29" s="64">
        <v>293.79899999999998</v>
      </c>
      <c r="G29" s="64">
        <v>112.327</v>
      </c>
      <c r="H29" s="64">
        <v>406.12599999999998</v>
      </c>
      <c r="I29" s="64"/>
      <c r="J29" s="64">
        <v>586.64700000000005</v>
      </c>
      <c r="K29" s="64">
        <v>225.101</v>
      </c>
      <c r="L29" s="64">
        <v>811.74800000000005</v>
      </c>
    </row>
    <row r="30" spans="1:12" x14ac:dyDescent="0.3">
      <c r="A30" s="53"/>
      <c r="B30" s="53"/>
      <c r="C30" s="53"/>
      <c r="D30" s="53"/>
      <c r="E30" s="53"/>
      <c r="F30" s="55"/>
      <c r="G30" s="55"/>
      <c r="H30" s="55"/>
      <c r="I30" s="55"/>
      <c r="J30" s="55"/>
      <c r="K30" s="55"/>
      <c r="L30" s="55"/>
    </row>
    <row r="31" spans="1:12" x14ac:dyDescent="0.3">
      <c r="B31" s="336" t="s">
        <v>895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</row>
    <row r="32" spans="1:12" x14ac:dyDescent="0.3">
      <c r="A32" s="53" t="s">
        <v>4</v>
      </c>
      <c r="B32" s="54">
        <v>29.504999999999999</v>
      </c>
      <c r="C32" s="54">
        <v>14.103999999999999</v>
      </c>
      <c r="D32" s="54">
        <v>43.609000000000002</v>
      </c>
      <c r="E32" s="54"/>
      <c r="F32" s="54">
        <v>11.109</v>
      </c>
      <c r="G32" s="54">
        <v>4.0140000000000002</v>
      </c>
      <c r="H32" s="54">
        <v>15.122999999999999</v>
      </c>
      <c r="I32" s="54"/>
      <c r="J32" s="54">
        <v>40.613999999999997</v>
      </c>
      <c r="K32" s="54">
        <v>18.117999999999999</v>
      </c>
      <c r="L32" s="54">
        <v>58.731000000000002</v>
      </c>
    </row>
    <row r="33" spans="1:12" x14ac:dyDescent="0.3">
      <c r="A33" s="53" t="s">
        <v>5</v>
      </c>
      <c r="B33" s="54">
        <v>1.046</v>
      </c>
      <c r="C33" s="54">
        <v>0.53100000000000003</v>
      </c>
      <c r="D33" s="54">
        <v>1.577</v>
      </c>
      <c r="E33" s="54"/>
      <c r="F33" s="54">
        <v>0.28100000000000003</v>
      </c>
      <c r="G33" s="54">
        <v>6.7000000000000004E-2</v>
      </c>
      <c r="H33" s="54">
        <v>0.34699999999999998</v>
      </c>
      <c r="I33" s="54"/>
      <c r="J33" s="54">
        <v>1.327</v>
      </c>
      <c r="K33" s="54">
        <v>0.59799999999999998</v>
      </c>
      <c r="L33" s="54">
        <v>1.925</v>
      </c>
    </row>
    <row r="34" spans="1:12" x14ac:dyDescent="0.3">
      <c r="A34" s="53" t="s">
        <v>6</v>
      </c>
      <c r="B34" s="54">
        <v>43.481999999999999</v>
      </c>
      <c r="C34" s="54">
        <v>11.467000000000001</v>
      </c>
      <c r="D34" s="54">
        <v>54.948999999999998</v>
      </c>
      <c r="E34" s="54"/>
      <c r="F34" s="54">
        <v>21.847000000000001</v>
      </c>
      <c r="G34" s="54">
        <v>2.718</v>
      </c>
      <c r="H34" s="54">
        <v>24.565000000000001</v>
      </c>
      <c r="I34" s="54"/>
      <c r="J34" s="54">
        <v>65.328999999999994</v>
      </c>
      <c r="K34" s="54">
        <v>14.185</v>
      </c>
      <c r="L34" s="54">
        <v>79.513999999999996</v>
      </c>
    </row>
    <row r="35" spans="1:12" x14ac:dyDescent="0.3">
      <c r="A35" s="53" t="s">
        <v>9</v>
      </c>
      <c r="B35" s="54">
        <v>6.0220000000000002</v>
      </c>
      <c r="C35" s="54">
        <v>3.383</v>
      </c>
      <c r="D35" s="54">
        <v>9.4039999999999999</v>
      </c>
      <c r="E35" s="54"/>
      <c r="F35" s="54">
        <v>1.9470000000000001</v>
      </c>
      <c r="G35" s="54">
        <v>0.33100000000000002</v>
      </c>
      <c r="H35" s="54">
        <v>2.278</v>
      </c>
      <c r="I35" s="54"/>
      <c r="J35" s="54">
        <v>7.968</v>
      </c>
      <c r="K35" s="54">
        <v>3.714</v>
      </c>
      <c r="L35" s="54">
        <v>11.682</v>
      </c>
    </row>
    <row r="36" spans="1:12" x14ac:dyDescent="0.3">
      <c r="A36" s="53" t="s">
        <v>7</v>
      </c>
      <c r="B36" s="54">
        <v>14.622</v>
      </c>
      <c r="C36" s="54">
        <v>4.9710000000000001</v>
      </c>
      <c r="D36" s="54">
        <v>19.593</v>
      </c>
      <c r="E36" s="54"/>
      <c r="F36" s="54">
        <v>3.4460000000000002</v>
      </c>
      <c r="G36" s="54">
        <v>1.3759999999999999</v>
      </c>
      <c r="H36" s="54">
        <v>4.8220000000000001</v>
      </c>
      <c r="I36" s="54"/>
      <c r="J36" s="54">
        <v>18.068000000000001</v>
      </c>
      <c r="K36" s="54">
        <v>6.3470000000000004</v>
      </c>
      <c r="L36" s="54">
        <v>24.416</v>
      </c>
    </row>
    <row r="37" spans="1:12" x14ac:dyDescent="0.3">
      <c r="A37" s="53" t="s">
        <v>8</v>
      </c>
      <c r="B37" s="54">
        <v>26.914000000000001</v>
      </c>
      <c r="C37" s="54">
        <v>9.2129999999999992</v>
      </c>
      <c r="D37" s="54">
        <v>36.127000000000002</v>
      </c>
      <c r="E37" s="54"/>
      <c r="F37" s="54">
        <v>19.722000000000001</v>
      </c>
      <c r="G37" s="54">
        <v>6.702</v>
      </c>
      <c r="H37" s="54">
        <v>26.423999999999999</v>
      </c>
      <c r="I37" s="54"/>
      <c r="J37" s="54">
        <v>46.634999999999998</v>
      </c>
      <c r="K37" s="54">
        <v>15.916</v>
      </c>
      <c r="L37" s="54">
        <v>62.551000000000002</v>
      </c>
    </row>
    <row r="38" spans="1:12" x14ac:dyDescent="0.3">
      <c r="A38" s="53" t="s">
        <v>888</v>
      </c>
      <c r="B38" s="54">
        <v>5.274</v>
      </c>
      <c r="C38" s="54">
        <v>2.5910000000000002</v>
      </c>
      <c r="D38" s="54">
        <v>7.8650000000000002</v>
      </c>
      <c r="E38" s="54"/>
      <c r="F38" s="54">
        <v>3.8940000000000001</v>
      </c>
      <c r="G38" s="54">
        <v>1.4830000000000001</v>
      </c>
      <c r="H38" s="54">
        <v>5.3769999999999998</v>
      </c>
      <c r="I38" s="54"/>
      <c r="J38" s="54">
        <v>9.1679999999999993</v>
      </c>
      <c r="K38" s="54">
        <v>4.0739999999999998</v>
      </c>
      <c r="L38" s="54">
        <v>13.242000000000001</v>
      </c>
    </row>
    <row r="39" spans="1:12" x14ac:dyDescent="0.3">
      <c r="A39" s="53" t="s">
        <v>10</v>
      </c>
      <c r="B39" s="54">
        <v>27.957999999999998</v>
      </c>
      <c r="C39" s="54">
        <v>9.1389999999999993</v>
      </c>
      <c r="D39" s="54">
        <v>37.095999999999997</v>
      </c>
      <c r="E39" s="54"/>
      <c r="F39" s="54">
        <v>19.376999999999999</v>
      </c>
      <c r="G39" s="54">
        <v>9.6359999999999992</v>
      </c>
      <c r="H39" s="54">
        <v>29.013000000000002</v>
      </c>
      <c r="I39" s="54"/>
      <c r="J39" s="54">
        <v>47.335000000000001</v>
      </c>
      <c r="K39" s="54">
        <v>18.774999999999999</v>
      </c>
      <c r="L39" s="54">
        <v>66.11</v>
      </c>
    </row>
    <row r="40" spans="1:12" x14ac:dyDescent="0.3">
      <c r="A40" s="53" t="s">
        <v>11</v>
      </c>
      <c r="B40" s="54">
        <v>14.348000000000001</v>
      </c>
      <c r="C40" s="54">
        <v>8.2029999999999994</v>
      </c>
      <c r="D40" s="54">
        <v>22.550999999999998</v>
      </c>
      <c r="E40" s="54"/>
      <c r="F40" s="54">
        <v>20.757999999999999</v>
      </c>
      <c r="G40" s="54">
        <v>8.0990000000000002</v>
      </c>
      <c r="H40" s="54">
        <v>28.856999999999999</v>
      </c>
      <c r="I40" s="54"/>
      <c r="J40" s="54">
        <v>35.106000000000002</v>
      </c>
      <c r="K40" s="54">
        <v>16.302</v>
      </c>
      <c r="L40" s="54">
        <v>51.408000000000001</v>
      </c>
    </row>
    <row r="41" spans="1:12" x14ac:dyDescent="0.3">
      <c r="A41" s="53" t="s">
        <v>12</v>
      </c>
      <c r="B41" s="54">
        <v>3.419</v>
      </c>
      <c r="C41" s="54">
        <v>1.637</v>
      </c>
      <c r="D41" s="54">
        <v>5.056</v>
      </c>
      <c r="E41" s="54"/>
      <c r="F41" s="54">
        <v>4.3360000000000003</v>
      </c>
      <c r="G41" s="54">
        <v>1.246</v>
      </c>
      <c r="H41" s="54">
        <v>5.5819999999999999</v>
      </c>
      <c r="I41" s="54"/>
      <c r="J41" s="54">
        <v>7.7549999999999999</v>
      </c>
      <c r="K41" s="54">
        <v>2.883</v>
      </c>
      <c r="L41" s="54">
        <v>10.638</v>
      </c>
    </row>
    <row r="42" spans="1:12" x14ac:dyDescent="0.3">
      <c r="A42" s="53" t="s">
        <v>13</v>
      </c>
      <c r="B42" s="54">
        <v>8.702</v>
      </c>
      <c r="C42" s="54">
        <v>2.5649999999999999</v>
      </c>
      <c r="D42" s="54">
        <v>11.266</v>
      </c>
      <c r="E42" s="54"/>
      <c r="F42" s="54">
        <v>3.5419999999999998</v>
      </c>
      <c r="G42" s="54">
        <v>0.71099999999999997</v>
      </c>
      <c r="H42" s="54">
        <v>4.2530000000000001</v>
      </c>
      <c r="I42" s="54"/>
      <c r="J42" s="54">
        <v>12.243</v>
      </c>
      <c r="K42" s="54">
        <v>3.2759999999999998</v>
      </c>
      <c r="L42" s="54">
        <v>15.519</v>
      </c>
    </row>
    <row r="43" spans="1:12" x14ac:dyDescent="0.3">
      <c r="A43" s="53" t="s">
        <v>14</v>
      </c>
      <c r="B43" s="54">
        <v>14.082000000000001</v>
      </c>
      <c r="C43" s="54">
        <v>5.2140000000000004</v>
      </c>
      <c r="D43" s="54">
        <v>19.295000000000002</v>
      </c>
      <c r="E43" s="54"/>
      <c r="F43" s="54">
        <v>17.181000000000001</v>
      </c>
      <c r="G43" s="54">
        <v>4.9530000000000003</v>
      </c>
      <c r="H43" s="54">
        <v>22.134</v>
      </c>
      <c r="I43" s="54"/>
      <c r="J43" s="54">
        <v>31.263000000000002</v>
      </c>
      <c r="K43" s="54">
        <v>10.167</v>
      </c>
      <c r="L43" s="54">
        <v>41.43</v>
      </c>
    </row>
    <row r="44" spans="1:12" x14ac:dyDescent="0.3">
      <c r="A44" s="53" t="s">
        <v>15</v>
      </c>
      <c r="B44" s="54">
        <v>10.531000000000001</v>
      </c>
      <c r="C44" s="54">
        <v>6.2009999999999996</v>
      </c>
      <c r="D44" s="54">
        <v>16.731999999999999</v>
      </c>
      <c r="E44" s="54"/>
      <c r="F44" s="54">
        <v>7.282</v>
      </c>
      <c r="G44" s="54">
        <v>2.3260000000000001</v>
      </c>
      <c r="H44" s="54">
        <v>9.6080000000000005</v>
      </c>
      <c r="I44" s="54"/>
      <c r="J44" s="54">
        <v>17.812999999999999</v>
      </c>
      <c r="K44" s="54">
        <v>8.5269999999999992</v>
      </c>
      <c r="L44" s="54">
        <v>26.34</v>
      </c>
    </row>
    <row r="45" spans="1:12" x14ac:dyDescent="0.3">
      <c r="A45" s="53" t="s">
        <v>16</v>
      </c>
      <c r="B45" s="54">
        <v>2.1259999999999999</v>
      </c>
      <c r="C45" s="54">
        <v>1.571</v>
      </c>
      <c r="D45" s="54">
        <v>3.6970000000000001</v>
      </c>
      <c r="E45" s="54"/>
      <c r="F45" s="54">
        <v>1.341</v>
      </c>
      <c r="G45" s="54">
        <v>0.35299999999999998</v>
      </c>
      <c r="H45" s="54">
        <v>1.694</v>
      </c>
      <c r="I45" s="54"/>
      <c r="J45" s="54">
        <v>3.4670000000000001</v>
      </c>
      <c r="K45" s="54">
        <v>1.9239999999999999</v>
      </c>
      <c r="L45" s="54">
        <v>5.391</v>
      </c>
    </row>
    <row r="46" spans="1:12" x14ac:dyDescent="0.3">
      <c r="A46" s="53" t="s">
        <v>17</v>
      </c>
      <c r="B46" s="54">
        <v>20.125</v>
      </c>
      <c r="C46" s="54">
        <v>11.605</v>
      </c>
      <c r="D46" s="54">
        <v>31.728999999999999</v>
      </c>
      <c r="E46" s="54"/>
      <c r="F46" s="54">
        <v>22.733000000000001</v>
      </c>
      <c r="G46" s="54">
        <v>13.311</v>
      </c>
      <c r="H46" s="54">
        <v>36.043999999999997</v>
      </c>
      <c r="I46" s="54"/>
      <c r="J46" s="54">
        <v>42.856999999999999</v>
      </c>
      <c r="K46" s="54">
        <v>24.916</v>
      </c>
      <c r="L46" s="54">
        <v>67.772999999999996</v>
      </c>
    </row>
    <row r="47" spans="1:12" x14ac:dyDescent="0.3">
      <c r="A47" s="53" t="s">
        <v>18</v>
      </c>
      <c r="B47" s="54">
        <v>16.420000000000002</v>
      </c>
      <c r="C47" s="54">
        <v>6.843</v>
      </c>
      <c r="D47" s="54">
        <v>23.263000000000002</v>
      </c>
      <c r="E47" s="54"/>
      <c r="F47" s="54">
        <v>45.954999999999998</v>
      </c>
      <c r="G47" s="54">
        <v>20.210999999999999</v>
      </c>
      <c r="H47" s="54">
        <v>66.165999999999997</v>
      </c>
      <c r="I47" s="54"/>
      <c r="J47" s="54">
        <v>62.375</v>
      </c>
      <c r="K47" s="54">
        <v>27.053999999999998</v>
      </c>
      <c r="L47" s="54">
        <v>89.429000000000002</v>
      </c>
    </row>
    <row r="48" spans="1:12" x14ac:dyDescent="0.3">
      <c r="A48" s="53" t="s">
        <v>19</v>
      </c>
      <c r="B48" s="54">
        <v>6.0720000000000001</v>
      </c>
      <c r="C48" s="54">
        <v>1.9670000000000001</v>
      </c>
      <c r="D48" s="54">
        <v>8.0399999999999991</v>
      </c>
      <c r="E48" s="54"/>
      <c r="F48" s="54">
        <v>3.7469999999999999</v>
      </c>
      <c r="G48" s="54">
        <v>2.9889999999999999</v>
      </c>
      <c r="H48" s="54">
        <v>6.7350000000000003</v>
      </c>
      <c r="I48" s="54"/>
      <c r="J48" s="54">
        <v>9.8190000000000008</v>
      </c>
      <c r="K48" s="54">
        <v>4.9560000000000004</v>
      </c>
      <c r="L48" s="54">
        <v>14.775</v>
      </c>
    </row>
    <row r="49" spans="1:12" x14ac:dyDescent="0.3">
      <c r="A49" s="53" t="s">
        <v>20</v>
      </c>
      <c r="B49" s="54">
        <v>8.0429999999999993</v>
      </c>
      <c r="C49" s="54">
        <v>2.09</v>
      </c>
      <c r="D49" s="54">
        <v>10.132</v>
      </c>
      <c r="E49" s="54"/>
      <c r="F49" s="54">
        <v>26.137</v>
      </c>
      <c r="G49" s="54">
        <v>19.873999999999999</v>
      </c>
      <c r="H49" s="54">
        <v>46.011000000000003</v>
      </c>
      <c r="I49" s="54"/>
      <c r="J49" s="54">
        <v>34.18</v>
      </c>
      <c r="K49" s="54">
        <v>21.963999999999999</v>
      </c>
      <c r="L49" s="54">
        <v>56.143000000000001</v>
      </c>
    </row>
    <row r="50" spans="1:12" x14ac:dyDescent="0.3">
      <c r="A50" s="53" t="s">
        <v>21</v>
      </c>
      <c r="B50" s="54">
        <v>22.013999999999999</v>
      </c>
      <c r="C50" s="54">
        <v>5.6029999999999998</v>
      </c>
      <c r="D50" s="54">
        <v>27.617000000000001</v>
      </c>
      <c r="E50" s="54"/>
      <c r="F50" s="54">
        <v>63.567</v>
      </c>
      <c r="G50" s="54">
        <v>13.635999999999999</v>
      </c>
      <c r="H50" s="54">
        <v>77.201999999999998</v>
      </c>
      <c r="I50" s="54"/>
      <c r="J50" s="54">
        <v>85.581000000000003</v>
      </c>
      <c r="K50" s="54">
        <v>19.238</v>
      </c>
      <c r="L50" s="54">
        <v>104.819</v>
      </c>
    </row>
    <row r="51" spans="1:12" x14ac:dyDescent="0.3">
      <c r="A51" s="53" t="s">
        <v>22</v>
      </c>
      <c r="B51" s="54">
        <v>20.867000000000001</v>
      </c>
      <c r="C51" s="54">
        <v>3.8479999999999999</v>
      </c>
      <c r="D51" s="54">
        <v>24.715</v>
      </c>
      <c r="E51" s="54"/>
      <c r="F51" s="54">
        <v>14.086</v>
      </c>
      <c r="G51" s="54">
        <v>2.2029999999999998</v>
      </c>
      <c r="H51" s="54">
        <v>16.289000000000001</v>
      </c>
      <c r="I51" s="54"/>
      <c r="J51" s="54">
        <v>34.953000000000003</v>
      </c>
      <c r="K51" s="54">
        <v>6.0510000000000002</v>
      </c>
      <c r="L51" s="54">
        <v>41.003999999999998</v>
      </c>
    </row>
    <row r="52" spans="1:12" x14ac:dyDescent="0.3">
      <c r="A52" s="63" t="s">
        <v>0</v>
      </c>
      <c r="B52" s="54">
        <v>301.57100000000003</v>
      </c>
      <c r="C52" s="54">
        <v>112.74299999999999</v>
      </c>
      <c r="D52" s="54">
        <v>414.31400000000002</v>
      </c>
      <c r="E52" s="54"/>
      <c r="F52" s="54">
        <v>312.28500000000003</v>
      </c>
      <c r="G52" s="54">
        <v>116.24</v>
      </c>
      <c r="H52" s="54">
        <v>428.52499999999998</v>
      </c>
      <c r="I52" s="54"/>
      <c r="J52" s="54">
        <v>613.85599999999999</v>
      </c>
      <c r="K52" s="54">
        <v>228.983</v>
      </c>
      <c r="L52" s="54">
        <v>842.84</v>
      </c>
    </row>
    <row r="53" spans="1:12" x14ac:dyDescent="0.3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5" spans="1:12" x14ac:dyDescent="0.3">
      <c r="A55" s="48" t="s">
        <v>978</v>
      </c>
    </row>
  </sheetData>
  <mergeCells count="6">
    <mergeCell ref="J3:L3"/>
    <mergeCell ref="B7:L7"/>
    <mergeCell ref="B31:L31"/>
    <mergeCell ref="J4:L4"/>
    <mergeCell ref="F4:H4"/>
    <mergeCell ref="B4:D4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75" zoomScaleNormal="75" workbookViewId="0"/>
  </sheetViews>
  <sheetFormatPr defaultColWidth="6.88671875" defaultRowHeight="13.8" x14ac:dyDescent="0.3"/>
  <cols>
    <col min="1" max="1" width="25" style="128" customWidth="1"/>
    <col min="2" max="3" width="9.44140625" style="128" customWidth="1"/>
    <col min="4" max="4" width="1.33203125" style="128" customWidth="1"/>
    <col min="5" max="6" width="9.44140625" style="128" customWidth="1"/>
    <col min="7" max="7" width="1.33203125" style="128" customWidth="1"/>
    <col min="8" max="9" width="9.44140625" style="128" customWidth="1"/>
    <col min="10" max="16384" width="6.88671875" style="128"/>
  </cols>
  <sheetData>
    <row r="1" spans="1:10" x14ac:dyDescent="0.3">
      <c r="A1" s="125" t="s">
        <v>973</v>
      </c>
      <c r="B1" s="125"/>
      <c r="C1" s="126"/>
      <c r="D1" s="126"/>
      <c r="E1" s="126"/>
      <c r="F1" s="126"/>
      <c r="G1" s="126"/>
      <c r="H1" s="126"/>
      <c r="I1" s="126"/>
      <c r="J1" s="127"/>
    </row>
    <row r="2" spans="1:10" x14ac:dyDescent="0.3">
      <c r="A2" s="129"/>
      <c r="B2" s="129"/>
      <c r="C2" s="129"/>
      <c r="D2" s="129"/>
      <c r="E2" s="129"/>
      <c r="F2" s="129"/>
      <c r="G2" s="129"/>
      <c r="H2" s="129"/>
      <c r="I2" s="129"/>
    </row>
    <row r="3" spans="1:10" x14ac:dyDescent="0.3">
      <c r="A3" s="130"/>
      <c r="B3" s="130"/>
      <c r="C3" s="130"/>
      <c r="D3" s="130"/>
      <c r="E3" s="130"/>
      <c r="F3" s="130"/>
      <c r="G3" s="130"/>
      <c r="H3" s="130"/>
      <c r="I3" s="117" t="s">
        <v>151</v>
      </c>
    </row>
    <row r="4" spans="1:10" x14ac:dyDescent="0.3">
      <c r="A4" s="129"/>
      <c r="B4" s="131" t="s">
        <v>150</v>
      </c>
      <c r="C4" s="131"/>
      <c r="D4" s="129"/>
      <c r="E4" s="131" t="s">
        <v>149</v>
      </c>
      <c r="F4" s="131"/>
      <c r="G4" s="129"/>
      <c r="H4" s="131" t="s">
        <v>148</v>
      </c>
      <c r="I4" s="131"/>
    </row>
    <row r="5" spans="1:10" x14ac:dyDescent="0.3">
      <c r="A5" s="130"/>
      <c r="B5" s="132">
        <v>2014</v>
      </c>
      <c r="C5" s="132">
        <v>2015</v>
      </c>
      <c r="D5" s="132"/>
      <c r="E5" s="132">
        <v>2014</v>
      </c>
      <c r="F5" s="132">
        <v>2015</v>
      </c>
      <c r="G5" s="132"/>
      <c r="H5" s="132">
        <v>2014</v>
      </c>
      <c r="I5" s="132">
        <v>2015</v>
      </c>
    </row>
    <row r="6" spans="1:10" x14ac:dyDescent="0.3">
      <c r="A6" s="126"/>
      <c r="B6" s="126"/>
      <c r="C6" s="126"/>
      <c r="D6" s="126"/>
      <c r="E6" s="126"/>
      <c r="F6" s="126"/>
      <c r="G6" s="126"/>
      <c r="H6" s="126"/>
      <c r="I6" s="126"/>
    </row>
    <row r="7" spans="1:10" x14ac:dyDescent="0.3">
      <c r="A7" s="126" t="s">
        <v>4</v>
      </c>
      <c r="B7" s="133">
        <v>21.399000000000001</v>
      </c>
      <c r="C7" s="133">
        <v>18.341999999999999</v>
      </c>
      <c r="D7" s="133"/>
      <c r="E7" s="134">
        <v>20.62</v>
      </c>
      <c r="F7" s="133">
        <v>22.425999999999998</v>
      </c>
      <c r="G7" s="133"/>
      <c r="H7" s="133">
        <v>42</v>
      </c>
      <c r="I7" s="133">
        <v>40.768000000000001</v>
      </c>
      <c r="J7" s="135"/>
    </row>
    <row r="8" spans="1:10" x14ac:dyDescent="0.3">
      <c r="A8" s="126" t="s">
        <v>5</v>
      </c>
      <c r="B8" s="134" t="s">
        <v>147</v>
      </c>
      <c r="C8" s="134" t="s">
        <v>147</v>
      </c>
      <c r="D8" s="133"/>
      <c r="E8" s="134" t="s">
        <v>147</v>
      </c>
      <c r="F8" s="134" t="s">
        <v>147</v>
      </c>
      <c r="G8" s="133"/>
      <c r="H8" s="134" t="s">
        <v>147</v>
      </c>
      <c r="I8" s="134" t="s">
        <v>147</v>
      </c>
      <c r="J8" s="135"/>
    </row>
    <row r="9" spans="1:10" x14ac:dyDescent="0.3">
      <c r="A9" s="126" t="s">
        <v>6</v>
      </c>
      <c r="B9" s="133">
        <v>70.111999999999995</v>
      </c>
      <c r="C9" s="133">
        <v>67.765000000000001</v>
      </c>
      <c r="D9" s="133"/>
      <c r="E9" s="134" t="s">
        <v>147</v>
      </c>
      <c r="F9" s="134" t="s">
        <v>147</v>
      </c>
      <c r="G9" s="133"/>
      <c r="H9" s="133">
        <v>70</v>
      </c>
      <c r="I9" s="133">
        <v>68.215999999999994</v>
      </c>
      <c r="J9" s="135"/>
    </row>
    <row r="10" spans="1:10" x14ac:dyDescent="0.3">
      <c r="A10" s="126" t="s">
        <v>9</v>
      </c>
      <c r="B10" s="134" t="s">
        <v>147</v>
      </c>
      <c r="C10" s="134" t="s">
        <v>147</v>
      </c>
      <c r="D10" s="133"/>
      <c r="E10" s="134" t="s">
        <v>147</v>
      </c>
      <c r="F10" s="134" t="s">
        <v>147</v>
      </c>
      <c r="G10" s="133"/>
      <c r="H10" s="134" t="s">
        <v>147</v>
      </c>
      <c r="I10" s="134" t="s">
        <v>147</v>
      </c>
      <c r="J10" s="135"/>
    </row>
    <row r="11" spans="1:10" x14ac:dyDescent="0.3">
      <c r="A11" s="126" t="s">
        <v>7</v>
      </c>
      <c r="B11" s="133">
        <v>31.382000000000001</v>
      </c>
      <c r="C11" s="133">
        <v>30.352</v>
      </c>
      <c r="D11" s="133"/>
      <c r="E11" s="134" t="s">
        <v>147</v>
      </c>
      <c r="F11" s="134" t="s">
        <v>147</v>
      </c>
      <c r="G11" s="133"/>
      <c r="H11" s="133">
        <v>31</v>
      </c>
      <c r="I11" s="133">
        <v>30.352</v>
      </c>
      <c r="J11" s="135"/>
    </row>
    <row r="12" spans="1:10" x14ac:dyDescent="0.3">
      <c r="A12" s="126" t="s">
        <v>8</v>
      </c>
      <c r="B12" s="133">
        <v>42.651000000000003</v>
      </c>
      <c r="C12" s="133">
        <v>36.28</v>
      </c>
      <c r="D12" s="133"/>
      <c r="E12" s="136">
        <v>5.7439999999999998</v>
      </c>
      <c r="F12" s="133">
        <v>3.5859999999999999</v>
      </c>
      <c r="G12" s="133"/>
      <c r="H12" s="133">
        <v>49</v>
      </c>
      <c r="I12" s="133">
        <v>39.866</v>
      </c>
      <c r="J12" s="135"/>
    </row>
    <row r="13" spans="1:10" x14ac:dyDescent="0.3">
      <c r="A13" s="126" t="s">
        <v>888</v>
      </c>
      <c r="B13" s="133">
        <v>66.531999999999996</v>
      </c>
      <c r="C13" s="133">
        <v>60.825000000000003</v>
      </c>
      <c r="D13" s="133"/>
      <c r="E13" s="134" t="s">
        <v>147</v>
      </c>
      <c r="F13" s="134" t="s">
        <v>147</v>
      </c>
      <c r="G13" s="133"/>
      <c r="H13" s="133">
        <v>67</v>
      </c>
      <c r="I13" s="133">
        <v>60.84</v>
      </c>
      <c r="J13" s="135"/>
    </row>
    <row r="14" spans="1:10" x14ac:dyDescent="0.3">
      <c r="A14" s="126" t="s">
        <v>10</v>
      </c>
      <c r="B14" s="133">
        <v>24.151</v>
      </c>
      <c r="C14" s="133">
        <v>19.111999999999998</v>
      </c>
      <c r="D14" s="133"/>
      <c r="E14" s="134">
        <v>27.715</v>
      </c>
      <c r="F14" s="133">
        <v>24.971</v>
      </c>
      <c r="G14" s="133"/>
      <c r="H14" s="133">
        <v>52</v>
      </c>
      <c r="I14" s="133">
        <v>44.082999999999998</v>
      </c>
      <c r="J14" s="135"/>
    </row>
    <row r="15" spans="1:10" x14ac:dyDescent="0.3">
      <c r="A15" s="126" t="s">
        <v>13</v>
      </c>
      <c r="B15" s="133">
        <v>24.254999999999999</v>
      </c>
      <c r="C15" s="133">
        <v>24.202999999999999</v>
      </c>
      <c r="D15" s="133"/>
      <c r="E15" s="134" t="s">
        <v>147</v>
      </c>
      <c r="F15" s="134" t="s">
        <v>147</v>
      </c>
      <c r="G15" s="133"/>
      <c r="H15" s="133">
        <v>24</v>
      </c>
      <c r="I15" s="133">
        <v>24.251000000000001</v>
      </c>
      <c r="J15" s="135"/>
    </row>
    <row r="16" spans="1:10" x14ac:dyDescent="0.3">
      <c r="A16" s="126" t="s">
        <v>11</v>
      </c>
      <c r="B16" s="133">
        <v>11.57</v>
      </c>
      <c r="C16" s="133">
        <v>9.3960000000000008</v>
      </c>
      <c r="D16" s="133"/>
      <c r="E16" s="134" t="s">
        <v>147</v>
      </c>
      <c r="F16" s="134" t="s">
        <v>147</v>
      </c>
      <c r="G16" s="133"/>
      <c r="H16" s="133">
        <v>12</v>
      </c>
      <c r="I16" s="133">
        <v>9</v>
      </c>
      <c r="J16" s="135"/>
    </row>
    <row r="17" spans="1:10" x14ac:dyDescent="0.3">
      <c r="A17" s="126" t="s">
        <v>12</v>
      </c>
      <c r="B17" s="133">
        <v>6.1740000000000004</v>
      </c>
      <c r="C17" s="133">
        <v>5.7080000000000002</v>
      </c>
      <c r="D17" s="133"/>
      <c r="E17" s="134">
        <v>0.52400000000000002</v>
      </c>
      <c r="F17" s="134" t="s">
        <v>147</v>
      </c>
      <c r="G17" s="133"/>
      <c r="H17" s="133">
        <v>7</v>
      </c>
      <c r="I17" s="133">
        <v>5.7080000000000002</v>
      </c>
      <c r="J17" s="135"/>
    </row>
    <row r="18" spans="1:10" x14ac:dyDescent="0.3">
      <c r="A18" s="126" t="s">
        <v>14</v>
      </c>
      <c r="B18" s="133">
        <v>9.8529999999999998</v>
      </c>
      <c r="C18" s="133">
        <v>9.8079999999999998</v>
      </c>
      <c r="D18" s="133"/>
      <c r="E18" s="134">
        <v>0.60699999999999998</v>
      </c>
      <c r="F18" s="134" t="s">
        <v>147</v>
      </c>
      <c r="G18" s="133"/>
      <c r="H18" s="133">
        <v>11</v>
      </c>
      <c r="I18" s="133">
        <v>10.007</v>
      </c>
      <c r="J18" s="135"/>
    </row>
    <row r="19" spans="1:10" x14ac:dyDescent="0.3">
      <c r="A19" s="126" t="s">
        <v>15</v>
      </c>
      <c r="B19" s="133">
        <v>3.4750000000000001</v>
      </c>
      <c r="C19" s="133">
        <v>3.1459999999999999</v>
      </c>
      <c r="D19" s="133"/>
      <c r="E19" s="134">
        <v>21.414999999999999</v>
      </c>
      <c r="F19" s="133">
        <v>11</v>
      </c>
      <c r="G19" s="133"/>
      <c r="H19" s="133">
        <v>24</v>
      </c>
      <c r="I19" s="133">
        <v>14</v>
      </c>
      <c r="J19" s="135"/>
    </row>
    <row r="20" spans="1:10" x14ac:dyDescent="0.3">
      <c r="A20" s="126" t="s">
        <v>16</v>
      </c>
      <c r="B20" s="133">
        <v>2.2149999999999999</v>
      </c>
      <c r="C20" s="133">
        <v>2.117</v>
      </c>
      <c r="D20" s="133"/>
      <c r="E20" s="134" t="s">
        <v>147</v>
      </c>
      <c r="F20" s="134" t="s">
        <v>147</v>
      </c>
      <c r="G20" s="133"/>
      <c r="H20" s="133">
        <v>2</v>
      </c>
      <c r="I20" s="133">
        <v>2.117</v>
      </c>
      <c r="J20" s="135"/>
    </row>
    <row r="21" spans="1:10" x14ac:dyDescent="0.3">
      <c r="A21" s="126" t="s">
        <v>17</v>
      </c>
      <c r="B21" s="133">
        <v>11.407</v>
      </c>
      <c r="C21" s="133">
        <v>10.914</v>
      </c>
      <c r="D21" s="133"/>
      <c r="E21" s="134" t="s">
        <v>147</v>
      </c>
      <c r="F21" s="134" t="s">
        <v>147</v>
      </c>
      <c r="G21" s="133"/>
      <c r="H21" s="133">
        <v>11</v>
      </c>
      <c r="I21" s="133">
        <v>11.117000000000001</v>
      </c>
      <c r="J21" s="135"/>
    </row>
    <row r="22" spans="1:10" x14ac:dyDescent="0.3">
      <c r="A22" s="126" t="s">
        <v>18</v>
      </c>
      <c r="B22" s="133">
        <v>14.43</v>
      </c>
      <c r="C22" s="133">
        <v>13.417999999999999</v>
      </c>
      <c r="D22" s="133"/>
      <c r="E22" s="134" t="s">
        <v>147</v>
      </c>
      <c r="F22" s="134" t="s">
        <v>147</v>
      </c>
      <c r="G22" s="133"/>
      <c r="H22" s="133">
        <v>14</v>
      </c>
      <c r="I22" s="133">
        <v>13.417999999999999</v>
      </c>
      <c r="J22" s="135"/>
    </row>
    <row r="23" spans="1:10" x14ac:dyDescent="0.3">
      <c r="A23" s="126" t="s">
        <v>19</v>
      </c>
      <c r="B23" s="133">
        <v>1.859</v>
      </c>
      <c r="C23" s="133">
        <v>1.946</v>
      </c>
      <c r="D23" s="133"/>
      <c r="E23" s="134" t="s">
        <v>147</v>
      </c>
      <c r="F23" s="134" t="s">
        <v>147</v>
      </c>
      <c r="G23" s="133"/>
      <c r="H23" s="133">
        <v>2</v>
      </c>
      <c r="I23" s="133">
        <v>2</v>
      </c>
      <c r="J23" s="135"/>
    </row>
    <row r="24" spans="1:10" x14ac:dyDescent="0.3">
      <c r="A24" s="126" t="s">
        <v>20</v>
      </c>
      <c r="B24" s="133">
        <v>3.633</v>
      </c>
      <c r="C24" s="133">
        <v>3.008</v>
      </c>
      <c r="D24" s="133"/>
      <c r="E24" s="134" t="s">
        <v>147</v>
      </c>
      <c r="F24" s="134" t="s">
        <v>147</v>
      </c>
      <c r="G24" s="133"/>
      <c r="H24" s="133">
        <v>4</v>
      </c>
      <c r="I24" s="133">
        <v>3.008</v>
      </c>
      <c r="J24" s="135"/>
    </row>
    <row r="25" spans="1:10" x14ac:dyDescent="0.3">
      <c r="A25" s="126" t="s">
        <v>21</v>
      </c>
      <c r="B25" s="133">
        <v>27.219000000000001</v>
      </c>
      <c r="C25" s="133">
        <v>27.960999999999999</v>
      </c>
      <c r="D25" s="133"/>
      <c r="E25" s="134">
        <v>5.3079999999999998</v>
      </c>
      <c r="F25" s="133">
        <v>12.013</v>
      </c>
      <c r="G25" s="133"/>
      <c r="H25" s="133">
        <v>32</v>
      </c>
      <c r="I25" s="133">
        <v>39.973999999999997</v>
      </c>
      <c r="J25" s="135"/>
    </row>
    <row r="26" spans="1:10" x14ac:dyDescent="0.3">
      <c r="A26" s="126" t="s">
        <v>22</v>
      </c>
      <c r="B26" s="133">
        <v>4.7869999999999999</v>
      </c>
      <c r="C26" s="133">
        <v>5.6369999999999996</v>
      </c>
      <c r="D26" s="133"/>
      <c r="E26" s="134" t="s">
        <v>147</v>
      </c>
      <c r="F26" s="134" t="s">
        <v>147</v>
      </c>
      <c r="G26" s="133"/>
      <c r="H26" s="133">
        <v>5</v>
      </c>
      <c r="I26" s="133">
        <v>5.6369999999999996</v>
      </c>
      <c r="J26" s="135"/>
    </row>
    <row r="27" spans="1:10" x14ac:dyDescent="0.3">
      <c r="A27" s="126"/>
      <c r="B27" s="133"/>
      <c r="C27" s="133"/>
      <c r="D27" s="133"/>
      <c r="E27" s="134"/>
      <c r="F27" s="133"/>
      <c r="G27" s="133"/>
      <c r="H27" s="133"/>
      <c r="I27" s="133"/>
      <c r="J27" s="135"/>
    </row>
    <row r="28" spans="1:10" s="139" customFormat="1" x14ac:dyDescent="0.3">
      <c r="A28" s="137" t="s">
        <v>146</v>
      </c>
      <c r="B28" s="138">
        <v>377.37200000000001</v>
      </c>
      <c r="C28" s="138">
        <v>350.351</v>
      </c>
      <c r="D28" s="138"/>
      <c r="E28" s="138">
        <v>83.272000000000006</v>
      </c>
      <c r="F28" s="138">
        <v>74</v>
      </c>
      <c r="G28" s="138"/>
      <c r="H28" s="138">
        <v>460</v>
      </c>
      <c r="I28" s="138">
        <v>424</v>
      </c>
      <c r="J28" s="134"/>
    </row>
    <row r="29" spans="1:10" x14ac:dyDescent="0.3">
      <c r="A29" s="130"/>
      <c r="B29" s="130"/>
      <c r="C29" s="130"/>
      <c r="D29" s="130"/>
      <c r="E29" s="130"/>
      <c r="F29" s="130"/>
      <c r="G29" s="130"/>
      <c r="H29" s="130"/>
      <c r="I29" s="130"/>
    </row>
    <row r="30" spans="1:10" x14ac:dyDescent="0.3">
      <c r="A30" s="126"/>
      <c r="B30" s="126"/>
      <c r="C30" s="126"/>
      <c r="D30" s="126"/>
      <c r="E30" s="126"/>
      <c r="F30" s="126"/>
      <c r="G30" s="126"/>
      <c r="H30" s="126"/>
      <c r="I30" s="126"/>
    </row>
    <row r="31" spans="1:10" x14ac:dyDescent="0.3">
      <c r="A31" s="126" t="s">
        <v>145</v>
      </c>
      <c r="B31" s="126"/>
      <c r="C31" s="126"/>
      <c r="D31" s="126"/>
      <c r="E31" s="126"/>
      <c r="F31" s="126"/>
      <c r="G31" s="126"/>
      <c r="H31" s="126"/>
      <c r="I31" s="12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75" zoomScaleNormal="75" workbookViewId="0"/>
  </sheetViews>
  <sheetFormatPr defaultColWidth="7.5546875" defaultRowHeight="13.8" x14ac:dyDescent="0.3"/>
  <cols>
    <col min="1" max="1" width="18" style="98" customWidth="1"/>
    <col min="2" max="3" width="8.44140625" style="98" customWidth="1"/>
    <col min="4" max="4" width="1.44140625" style="98" customWidth="1"/>
    <col min="5" max="6" width="8.44140625" style="98" customWidth="1"/>
    <col min="7" max="7" width="1.44140625" style="98" customWidth="1"/>
    <col min="8" max="9" width="9.109375" style="98" customWidth="1"/>
    <col min="10" max="10" width="1.44140625" style="98" customWidth="1"/>
    <col min="11" max="12" width="9.109375" style="98" customWidth="1"/>
    <col min="13" max="13" width="7.5546875" style="98"/>
    <col min="14" max="14" width="9.44140625" style="98" customWidth="1"/>
    <col min="15" max="16384" width="7.5546875" style="98"/>
  </cols>
  <sheetData>
    <row r="1" spans="1:19" x14ac:dyDescent="0.3">
      <c r="A1" s="96" t="s">
        <v>971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9" x14ac:dyDescent="0.3">
      <c r="A2" s="101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9" x14ac:dyDescent="0.3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17" t="s">
        <v>151</v>
      </c>
    </row>
    <row r="4" spans="1:19" x14ac:dyDescent="0.3">
      <c r="A4" s="101"/>
      <c r="B4" s="97"/>
      <c r="C4" s="97"/>
      <c r="D4" s="97"/>
      <c r="E4" s="102" t="s">
        <v>158</v>
      </c>
      <c r="F4" s="102"/>
      <c r="G4" s="103"/>
      <c r="H4" s="103"/>
      <c r="I4" s="101"/>
      <c r="J4" s="101"/>
      <c r="K4" s="101"/>
      <c r="L4" s="103"/>
    </row>
    <row r="5" spans="1:19" x14ac:dyDescent="0.3">
      <c r="A5" s="97"/>
      <c r="B5" s="102" t="s">
        <v>157</v>
      </c>
      <c r="C5" s="102"/>
      <c r="D5" s="103"/>
      <c r="E5" s="102" t="s">
        <v>156</v>
      </c>
      <c r="F5" s="102"/>
      <c r="G5" s="103"/>
      <c r="H5" s="104" t="s">
        <v>155</v>
      </c>
      <c r="I5" s="102"/>
      <c r="J5" s="105"/>
      <c r="K5" s="105"/>
      <c r="L5" s="97"/>
      <c r="R5" s="109"/>
      <c r="S5" s="109"/>
    </row>
    <row r="6" spans="1:19" x14ac:dyDescent="0.3">
      <c r="A6" s="97"/>
      <c r="B6" s="106" t="s">
        <v>154</v>
      </c>
      <c r="C6" s="106"/>
      <c r="D6" s="105"/>
      <c r="E6" s="106" t="s">
        <v>153</v>
      </c>
      <c r="F6" s="106"/>
      <c r="G6" s="105"/>
      <c r="H6" s="106" t="s">
        <v>152</v>
      </c>
      <c r="I6" s="106"/>
      <c r="J6" s="105"/>
      <c r="K6" s="106" t="s">
        <v>148</v>
      </c>
      <c r="L6" s="106"/>
      <c r="R6" s="109"/>
      <c r="S6" s="109"/>
    </row>
    <row r="7" spans="1:19" s="119" customFormat="1" x14ac:dyDescent="0.3">
      <c r="A7" s="100"/>
      <c r="B7" s="100">
        <v>2014</v>
      </c>
      <c r="C7" s="100">
        <v>2015</v>
      </c>
      <c r="D7" s="100"/>
      <c r="E7" s="100">
        <v>2014</v>
      </c>
      <c r="F7" s="100">
        <v>2015</v>
      </c>
      <c r="G7" s="118"/>
      <c r="H7" s="100">
        <v>2014</v>
      </c>
      <c r="I7" s="100">
        <v>2015</v>
      </c>
      <c r="J7" s="100"/>
      <c r="K7" s="100">
        <v>2014</v>
      </c>
      <c r="L7" s="100">
        <v>2015</v>
      </c>
      <c r="N7" s="98"/>
      <c r="O7" s="98"/>
      <c r="P7" s="98"/>
      <c r="Q7" s="98"/>
      <c r="R7" s="109"/>
      <c r="S7" s="109"/>
    </row>
    <row r="8" spans="1:19" x14ac:dyDescent="0.3">
      <c r="A8" s="97"/>
      <c r="D8" s="97"/>
      <c r="G8" s="97"/>
      <c r="J8" s="97"/>
      <c r="R8" s="109"/>
      <c r="S8" s="109"/>
    </row>
    <row r="9" spans="1:19" x14ac:dyDescent="0.3">
      <c r="A9" s="97" t="s">
        <v>4</v>
      </c>
      <c r="B9" s="120">
        <v>409</v>
      </c>
      <c r="C9" s="120">
        <v>379.96600000000001</v>
      </c>
      <c r="D9" s="121"/>
      <c r="E9" s="120">
        <v>413</v>
      </c>
      <c r="F9" s="109">
        <v>389.48500000000001</v>
      </c>
      <c r="G9" s="121"/>
      <c r="H9" s="120">
        <v>210</v>
      </c>
      <c r="I9" s="109">
        <v>209.55600000000001</v>
      </c>
      <c r="J9" s="121"/>
      <c r="K9" s="120">
        <v>1033</v>
      </c>
      <c r="L9" s="120">
        <v>979.00700000000006</v>
      </c>
      <c r="R9" s="109"/>
      <c r="S9" s="109"/>
    </row>
    <row r="10" spans="1:19" x14ac:dyDescent="0.3">
      <c r="A10" s="97" t="s">
        <v>5</v>
      </c>
      <c r="B10" s="120">
        <v>30</v>
      </c>
      <c r="C10" s="120">
        <v>24.885000000000002</v>
      </c>
      <c r="D10" s="121"/>
      <c r="E10" s="120">
        <v>6</v>
      </c>
      <c r="F10" s="109">
        <v>6.0209999999999999</v>
      </c>
      <c r="G10" s="121"/>
      <c r="H10" s="120">
        <v>3</v>
      </c>
      <c r="I10" s="109">
        <v>2.7330000000000001</v>
      </c>
      <c r="J10" s="121"/>
      <c r="K10" s="120">
        <v>40</v>
      </c>
      <c r="L10" s="120">
        <v>33.639000000000003</v>
      </c>
      <c r="R10" s="109"/>
      <c r="S10" s="109"/>
    </row>
    <row r="11" spans="1:19" x14ac:dyDescent="0.3">
      <c r="A11" s="97" t="s">
        <v>6</v>
      </c>
      <c r="B11" s="120">
        <v>1362</v>
      </c>
      <c r="C11" s="120">
        <v>1277.71</v>
      </c>
      <c r="D11" s="121"/>
      <c r="E11" s="120">
        <v>990</v>
      </c>
      <c r="F11" s="109">
        <v>924.70799999999997</v>
      </c>
      <c r="G11" s="121"/>
      <c r="H11" s="120">
        <v>458</v>
      </c>
      <c r="I11" s="109">
        <v>446.96699999999998</v>
      </c>
      <c r="J11" s="121"/>
      <c r="K11" s="120">
        <v>2810</v>
      </c>
      <c r="L11" s="120">
        <v>2649.3850000000002</v>
      </c>
      <c r="R11" s="109"/>
      <c r="S11" s="109"/>
    </row>
    <row r="12" spans="1:19" x14ac:dyDescent="0.3">
      <c r="A12" s="97" t="s">
        <v>9</v>
      </c>
      <c r="B12" s="120">
        <v>36</v>
      </c>
      <c r="C12" s="120">
        <v>26.606999999999999</v>
      </c>
      <c r="D12" s="121"/>
      <c r="E12" s="120">
        <v>24</v>
      </c>
      <c r="F12" s="109">
        <v>22.632999999999999</v>
      </c>
      <c r="G12" s="121"/>
      <c r="H12" s="120">
        <v>10</v>
      </c>
      <c r="I12" s="109">
        <v>10.760999999999999</v>
      </c>
      <c r="J12" s="121"/>
      <c r="K12" s="120">
        <v>71</v>
      </c>
      <c r="L12" s="120">
        <v>60.000999999999991</v>
      </c>
      <c r="M12" s="108"/>
      <c r="R12" s="109"/>
      <c r="S12" s="109"/>
    </row>
    <row r="13" spans="1:19" x14ac:dyDescent="0.3">
      <c r="A13" s="97" t="s">
        <v>7</v>
      </c>
      <c r="B13" s="120">
        <v>237</v>
      </c>
      <c r="C13" s="120">
        <v>214.845</v>
      </c>
      <c r="D13" s="121"/>
      <c r="E13" s="120">
        <v>89</v>
      </c>
      <c r="F13" s="109">
        <v>90.373000000000005</v>
      </c>
      <c r="G13" s="121"/>
      <c r="H13" s="120">
        <v>185</v>
      </c>
      <c r="I13" s="109">
        <v>190.643</v>
      </c>
      <c r="J13" s="121"/>
      <c r="K13" s="120">
        <v>511</v>
      </c>
      <c r="L13" s="120">
        <v>495.86099999999999</v>
      </c>
      <c r="R13" s="109"/>
      <c r="S13" s="109"/>
    </row>
    <row r="14" spans="1:19" x14ac:dyDescent="0.3">
      <c r="A14" s="97" t="s">
        <v>8</v>
      </c>
      <c r="B14" s="120">
        <v>606</v>
      </c>
      <c r="C14" s="120">
        <v>574.65800000000002</v>
      </c>
      <c r="D14" s="121"/>
      <c r="E14" s="120">
        <v>766</v>
      </c>
      <c r="F14" s="109">
        <v>741.80700000000002</v>
      </c>
      <c r="G14" s="121"/>
      <c r="H14" s="120">
        <v>300</v>
      </c>
      <c r="I14" s="109">
        <v>306.23500000000001</v>
      </c>
      <c r="J14" s="121"/>
      <c r="K14" s="120">
        <v>1672</v>
      </c>
      <c r="L14" s="120">
        <v>1622.7000000000003</v>
      </c>
      <c r="R14" s="109"/>
      <c r="S14" s="109"/>
    </row>
    <row r="15" spans="1:19" x14ac:dyDescent="0.3">
      <c r="A15" s="97" t="s">
        <v>888</v>
      </c>
      <c r="B15" s="120">
        <v>150</v>
      </c>
      <c r="C15" s="120">
        <v>137.863</v>
      </c>
      <c r="D15" s="121"/>
      <c r="E15" s="120">
        <v>169</v>
      </c>
      <c r="F15" s="109">
        <v>174.077</v>
      </c>
      <c r="G15" s="121"/>
      <c r="H15" s="120">
        <v>79</v>
      </c>
      <c r="I15" s="109">
        <v>82.801000000000002</v>
      </c>
      <c r="J15" s="121"/>
      <c r="K15" s="120">
        <v>398</v>
      </c>
      <c r="L15" s="120">
        <v>394.74099999999999</v>
      </c>
      <c r="R15" s="109"/>
      <c r="S15" s="109"/>
    </row>
    <row r="16" spans="1:19" x14ac:dyDescent="0.3">
      <c r="A16" s="97" t="s">
        <v>10</v>
      </c>
      <c r="B16" s="120">
        <v>623</v>
      </c>
      <c r="C16" s="120">
        <v>558.73800000000006</v>
      </c>
      <c r="D16" s="121"/>
      <c r="E16" s="120">
        <v>632</v>
      </c>
      <c r="F16" s="109">
        <v>607.69000000000005</v>
      </c>
      <c r="G16" s="121"/>
      <c r="H16" s="120">
        <v>351</v>
      </c>
      <c r="I16" s="109">
        <v>360.49200000000002</v>
      </c>
      <c r="J16" s="121"/>
      <c r="K16" s="120">
        <v>1606</v>
      </c>
      <c r="L16" s="120">
        <v>1526.92</v>
      </c>
      <c r="R16" s="109"/>
      <c r="S16" s="109"/>
    </row>
    <row r="17" spans="1:19" x14ac:dyDescent="0.3">
      <c r="A17" s="97" t="s">
        <v>13</v>
      </c>
      <c r="B17" s="120">
        <v>126</v>
      </c>
      <c r="C17" s="120">
        <v>104.613</v>
      </c>
      <c r="D17" s="121"/>
      <c r="E17" s="120">
        <v>104</v>
      </c>
      <c r="F17" s="109">
        <v>104.011</v>
      </c>
      <c r="G17" s="121"/>
      <c r="H17" s="120">
        <v>107</v>
      </c>
      <c r="I17" s="109">
        <v>104.464</v>
      </c>
      <c r="J17" s="121"/>
      <c r="K17" s="120">
        <v>337</v>
      </c>
      <c r="L17" s="120">
        <v>313.08799999999997</v>
      </c>
      <c r="R17" s="109"/>
      <c r="S17" s="109"/>
    </row>
    <row r="18" spans="1:19" x14ac:dyDescent="0.3">
      <c r="A18" s="97" t="s">
        <v>11</v>
      </c>
      <c r="B18" s="120">
        <v>652</v>
      </c>
      <c r="C18" s="120">
        <v>567.64</v>
      </c>
      <c r="D18" s="121"/>
      <c r="E18" s="120">
        <v>420</v>
      </c>
      <c r="F18" s="109">
        <v>409.29899999999998</v>
      </c>
      <c r="G18" s="121"/>
      <c r="H18" s="120">
        <v>236</v>
      </c>
      <c r="I18" s="109">
        <v>210.227</v>
      </c>
      <c r="J18" s="121"/>
      <c r="K18" s="120">
        <v>1308</v>
      </c>
      <c r="L18" s="120">
        <v>1187.1659999999999</v>
      </c>
      <c r="R18" s="109"/>
      <c r="S18" s="109"/>
    </row>
    <row r="19" spans="1:19" x14ac:dyDescent="0.3">
      <c r="A19" s="97" t="s">
        <v>12</v>
      </c>
      <c r="B19" s="120">
        <v>180</v>
      </c>
      <c r="C19" s="120">
        <v>142.363</v>
      </c>
      <c r="D19" s="121"/>
      <c r="E19" s="120">
        <v>81</v>
      </c>
      <c r="F19" s="109">
        <v>72.793999999999997</v>
      </c>
      <c r="G19" s="121"/>
      <c r="H19" s="120">
        <v>54</v>
      </c>
      <c r="I19" s="109">
        <v>48.917000000000002</v>
      </c>
      <c r="J19" s="121"/>
      <c r="K19" s="120">
        <v>315</v>
      </c>
      <c r="L19" s="120">
        <v>264.07399999999996</v>
      </c>
      <c r="R19" s="109"/>
      <c r="S19" s="109"/>
    </row>
    <row r="20" spans="1:19" x14ac:dyDescent="0.3">
      <c r="A20" s="97" t="s">
        <v>14</v>
      </c>
      <c r="B20" s="120">
        <v>420</v>
      </c>
      <c r="C20" s="120">
        <v>364.03399999999999</v>
      </c>
      <c r="D20" s="121"/>
      <c r="E20" s="120">
        <v>198</v>
      </c>
      <c r="F20" s="109">
        <v>174.732</v>
      </c>
      <c r="G20" s="121"/>
      <c r="H20" s="120">
        <v>190</v>
      </c>
      <c r="I20" s="109">
        <v>237.86799999999999</v>
      </c>
      <c r="J20" s="121"/>
      <c r="K20" s="120">
        <v>808</v>
      </c>
      <c r="L20" s="120">
        <v>776.63400000000001</v>
      </c>
      <c r="R20" s="109"/>
      <c r="S20" s="109"/>
    </row>
    <row r="21" spans="1:19" x14ac:dyDescent="0.3">
      <c r="A21" s="97" t="s">
        <v>15</v>
      </c>
      <c r="B21" s="120">
        <v>55</v>
      </c>
      <c r="C21" s="120">
        <v>54.493000000000002</v>
      </c>
      <c r="D21" s="121"/>
      <c r="E21" s="120">
        <v>73</v>
      </c>
      <c r="F21" s="109">
        <v>72.713999999999999</v>
      </c>
      <c r="G21" s="121"/>
      <c r="H21" s="120">
        <v>31</v>
      </c>
      <c r="I21" s="109">
        <v>28.484000000000002</v>
      </c>
      <c r="J21" s="121"/>
      <c r="K21" s="120">
        <v>159</v>
      </c>
      <c r="L21" s="120">
        <v>155.691</v>
      </c>
      <c r="R21" s="109"/>
      <c r="S21" s="109"/>
    </row>
    <row r="22" spans="1:19" x14ac:dyDescent="0.3">
      <c r="A22" s="97" t="s">
        <v>16</v>
      </c>
      <c r="B22" s="120">
        <v>17</v>
      </c>
      <c r="C22" s="120">
        <v>16.294</v>
      </c>
      <c r="D22" s="121"/>
      <c r="E22" s="120">
        <v>22</v>
      </c>
      <c r="F22" s="109">
        <v>21.417000000000002</v>
      </c>
      <c r="G22" s="121"/>
      <c r="H22" s="120">
        <v>7</v>
      </c>
      <c r="I22" s="109">
        <v>5.33</v>
      </c>
      <c r="J22" s="121"/>
      <c r="K22" s="120">
        <v>45</v>
      </c>
      <c r="L22" s="120">
        <v>43.040999999999997</v>
      </c>
      <c r="R22" s="109"/>
      <c r="S22" s="109"/>
    </row>
    <row r="23" spans="1:19" x14ac:dyDescent="0.3">
      <c r="A23" s="97" t="s">
        <v>17</v>
      </c>
      <c r="B23" s="120">
        <v>215</v>
      </c>
      <c r="C23" s="120">
        <v>204.434</v>
      </c>
      <c r="D23" s="121"/>
      <c r="E23" s="120">
        <v>127</v>
      </c>
      <c r="F23" s="109">
        <v>125.577</v>
      </c>
      <c r="G23" s="121"/>
      <c r="H23" s="120">
        <v>74</v>
      </c>
      <c r="I23" s="109">
        <v>76.222999999999999</v>
      </c>
      <c r="J23" s="121"/>
      <c r="K23" s="120">
        <v>417</v>
      </c>
      <c r="L23" s="120">
        <v>406.23399999999998</v>
      </c>
      <c r="R23" s="109"/>
      <c r="S23" s="109"/>
    </row>
    <row r="24" spans="1:19" x14ac:dyDescent="0.3">
      <c r="A24" s="97" t="s">
        <v>18</v>
      </c>
      <c r="B24" s="120">
        <v>277</v>
      </c>
      <c r="C24" s="120">
        <v>292.096</v>
      </c>
      <c r="D24" s="121"/>
      <c r="E24" s="120">
        <v>315</v>
      </c>
      <c r="F24" s="109">
        <v>325.65899999999999</v>
      </c>
      <c r="G24" s="121"/>
      <c r="H24" s="120">
        <v>96</v>
      </c>
      <c r="I24" s="109">
        <v>102.73</v>
      </c>
      <c r="J24" s="121"/>
      <c r="K24" s="120">
        <v>687</v>
      </c>
      <c r="L24" s="120">
        <v>720.48500000000001</v>
      </c>
      <c r="R24" s="109"/>
      <c r="S24" s="109"/>
    </row>
    <row r="25" spans="1:19" x14ac:dyDescent="0.3">
      <c r="A25" s="97" t="s">
        <v>19</v>
      </c>
      <c r="B25" s="120">
        <v>35</v>
      </c>
      <c r="C25" s="120">
        <v>31.722000000000001</v>
      </c>
      <c r="D25" s="121"/>
      <c r="E25" s="120">
        <v>72</v>
      </c>
      <c r="F25" s="109">
        <v>77.739000000000004</v>
      </c>
      <c r="G25" s="121"/>
      <c r="H25" s="120">
        <v>24</v>
      </c>
      <c r="I25" s="109">
        <v>23.260999999999999</v>
      </c>
      <c r="J25" s="121"/>
      <c r="K25" s="120">
        <v>130</v>
      </c>
      <c r="L25" s="120">
        <v>132.72200000000001</v>
      </c>
    </row>
    <row r="26" spans="1:19" x14ac:dyDescent="0.3">
      <c r="A26" s="97" t="s">
        <v>20</v>
      </c>
      <c r="B26" s="120">
        <v>42</v>
      </c>
      <c r="C26" s="120">
        <v>37.878</v>
      </c>
      <c r="D26" s="121"/>
      <c r="E26" s="120">
        <v>152</v>
      </c>
      <c r="F26" s="109">
        <v>137.577</v>
      </c>
      <c r="G26" s="121"/>
      <c r="H26" s="120">
        <v>15</v>
      </c>
      <c r="I26" s="109">
        <v>15.225</v>
      </c>
      <c r="J26" s="121"/>
      <c r="K26" s="120">
        <v>209</v>
      </c>
      <c r="L26" s="120">
        <v>190.67999999999998</v>
      </c>
    </row>
    <row r="27" spans="1:19" x14ac:dyDescent="0.3">
      <c r="A27" s="97" t="s">
        <v>21</v>
      </c>
      <c r="B27" s="120">
        <v>136</v>
      </c>
      <c r="C27" s="120">
        <v>135.45099999999999</v>
      </c>
      <c r="D27" s="121"/>
      <c r="E27" s="120">
        <v>155</v>
      </c>
      <c r="F27" s="109">
        <v>163.89599999999999</v>
      </c>
      <c r="G27" s="121"/>
      <c r="H27" s="120">
        <v>142</v>
      </c>
      <c r="I27" s="109">
        <v>125.994</v>
      </c>
      <c r="J27" s="121"/>
      <c r="K27" s="120">
        <v>433</v>
      </c>
      <c r="L27" s="120">
        <v>425.34100000000001</v>
      </c>
    </row>
    <row r="28" spans="1:19" x14ac:dyDescent="0.3">
      <c r="A28" s="97" t="s">
        <v>22</v>
      </c>
      <c r="B28" s="120">
        <v>117</v>
      </c>
      <c r="C28" s="120">
        <v>114.423</v>
      </c>
      <c r="D28" s="121"/>
      <c r="E28" s="120">
        <v>117</v>
      </c>
      <c r="F28" s="109">
        <v>137.13900000000001</v>
      </c>
      <c r="G28" s="121"/>
      <c r="H28" s="120">
        <v>34</v>
      </c>
      <c r="I28" s="109">
        <v>42.265000000000001</v>
      </c>
      <c r="J28" s="121"/>
      <c r="K28" s="120">
        <v>268</v>
      </c>
      <c r="L28" s="120">
        <v>293.827</v>
      </c>
    </row>
    <row r="29" spans="1:19" x14ac:dyDescent="0.3">
      <c r="A29" s="97"/>
      <c r="B29" s="120"/>
      <c r="C29" s="120"/>
      <c r="D29" s="121"/>
      <c r="E29" s="120"/>
      <c r="F29" s="120"/>
      <c r="G29" s="121"/>
      <c r="H29" s="120"/>
      <c r="I29" s="120"/>
      <c r="J29" s="121"/>
      <c r="K29" s="120"/>
      <c r="L29" s="120"/>
    </row>
    <row r="30" spans="1:19" s="124" customFormat="1" x14ac:dyDescent="0.3">
      <c r="A30" s="111" t="s">
        <v>0</v>
      </c>
      <c r="B30" s="122">
        <v>5725</v>
      </c>
      <c r="C30" s="122">
        <v>5260.7129999999988</v>
      </c>
      <c r="D30" s="123"/>
      <c r="E30" s="122">
        <v>4926</v>
      </c>
      <c r="F30" s="122">
        <v>4779.347999999999</v>
      </c>
      <c r="G30" s="123"/>
      <c r="H30" s="122">
        <v>2604</v>
      </c>
      <c r="I30" s="122">
        <v>2631.1759999999995</v>
      </c>
      <c r="J30" s="123"/>
      <c r="K30" s="122">
        <v>13255</v>
      </c>
      <c r="L30" s="122">
        <v>12671.237000000001</v>
      </c>
    </row>
    <row r="31" spans="1:19" x14ac:dyDescent="0.3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19" x14ac:dyDescent="0.3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x14ac:dyDescent="0.3">
      <c r="A33" s="97" t="s">
        <v>145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5" zoomScaleNormal="75" workbookViewId="0"/>
  </sheetViews>
  <sheetFormatPr defaultColWidth="9.109375" defaultRowHeight="13.8" x14ac:dyDescent="0.3"/>
  <cols>
    <col min="1" max="1" width="20.5546875" style="98" customWidth="1"/>
    <col min="2" max="3" width="9.109375" style="98"/>
    <col min="4" max="4" width="3.5546875" style="98" customWidth="1"/>
    <col min="5" max="5" width="9.109375" style="98"/>
    <col min="6" max="6" width="9.33203125" style="98" customWidth="1"/>
    <col min="7" max="7" width="2.6640625" style="98" customWidth="1"/>
    <col min="8" max="8" width="8.88671875" style="98" customWidth="1"/>
    <col min="9" max="9" width="9.109375" style="98" customWidth="1"/>
    <col min="10" max="10" width="3" style="98" customWidth="1"/>
    <col min="11" max="16384" width="9.109375" style="98"/>
  </cols>
  <sheetData>
    <row r="1" spans="1:14" x14ac:dyDescent="0.3">
      <c r="A1" s="96" t="s">
        <v>972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 x14ac:dyDescent="0.3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00" t="s">
        <v>151</v>
      </c>
    </row>
    <row r="3" spans="1:14" x14ac:dyDescent="0.3">
      <c r="A3" s="101"/>
      <c r="B3" s="97"/>
      <c r="C3" s="97"/>
      <c r="D3" s="97"/>
      <c r="E3" s="102" t="s">
        <v>158</v>
      </c>
      <c r="F3" s="102"/>
      <c r="G3" s="103"/>
      <c r="H3" s="103"/>
      <c r="I3" s="101"/>
      <c r="J3" s="101"/>
      <c r="K3" s="101"/>
      <c r="L3" s="103"/>
    </row>
    <row r="4" spans="1:14" x14ac:dyDescent="0.3">
      <c r="A4" s="97"/>
      <c r="B4" s="102" t="s">
        <v>157</v>
      </c>
      <c r="C4" s="102"/>
      <c r="D4" s="103"/>
      <c r="E4" s="102" t="s">
        <v>156</v>
      </c>
      <c r="F4" s="102"/>
      <c r="G4" s="103"/>
      <c r="H4" s="104" t="s">
        <v>155</v>
      </c>
      <c r="I4" s="102"/>
      <c r="J4" s="105"/>
      <c r="K4" s="105"/>
      <c r="L4" s="97"/>
    </row>
    <row r="5" spans="1:14" x14ac:dyDescent="0.3">
      <c r="A5" s="97"/>
      <c r="B5" s="106" t="s">
        <v>154</v>
      </c>
      <c r="C5" s="106"/>
      <c r="D5" s="105"/>
      <c r="E5" s="106" t="s">
        <v>153</v>
      </c>
      <c r="F5" s="106"/>
      <c r="G5" s="105"/>
      <c r="H5" s="106" t="s">
        <v>152</v>
      </c>
      <c r="I5" s="106"/>
      <c r="J5" s="105"/>
      <c r="K5" s="106" t="s">
        <v>148</v>
      </c>
      <c r="L5" s="106"/>
    </row>
    <row r="6" spans="1:14" x14ac:dyDescent="0.3">
      <c r="A6" s="99"/>
      <c r="B6" s="107">
        <v>2014</v>
      </c>
      <c r="C6" s="107">
        <v>2015</v>
      </c>
      <c r="D6" s="99"/>
      <c r="E6" s="107">
        <v>2014</v>
      </c>
      <c r="F6" s="107">
        <v>2015</v>
      </c>
      <c r="G6" s="107"/>
      <c r="H6" s="107">
        <v>2014</v>
      </c>
      <c r="I6" s="107">
        <v>2015</v>
      </c>
      <c r="J6" s="99"/>
      <c r="K6" s="107">
        <v>2014</v>
      </c>
      <c r="L6" s="107">
        <v>2015</v>
      </c>
    </row>
    <row r="7" spans="1:14" x14ac:dyDescent="0.3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4" x14ac:dyDescent="0.3">
      <c r="A8" s="97" t="s">
        <v>4</v>
      </c>
      <c r="B8" s="108">
        <v>46.061999999999998</v>
      </c>
      <c r="C8" s="109">
        <v>65.397999999999996</v>
      </c>
      <c r="D8" s="108"/>
      <c r="E8" s="108">
        <v>97.094999999999999</v>
      </c>
      <c r="F8" s="108">
        <v>101.871</v>
      </c>
      <c r="G8" s="108"/>
      <c r="H8" s="108">
        <v>26.998000000000001</v>
      </c>
      <c r="I8" s="108">
        <v>24.684999999999999</v>
      </c>
      <c r="J8" s="108"/>
      <c r="K8" s="108">
        <f t="shared" ref="K8:K27" si="0">B8+E8+H8</f>
        <v>170.15499999999997</v>
      </c>
      <c r="L8" s="108">
        <f t="shared" ref="L8:L27" si="1">C8+F8+I8</f>
        <v>191.95400000000001</v>
      </c>
      <c r="M8" s="110"/>
      <c r="N8" s="110"/>
    </row>
    <row r="9" spans="1:14" x14ac:dyDescent="0.3">
      <c r="A9" s="97" t="s">
        <v>5</v>
      </c>
      <c r="B9" s="108">
        <v>0.82599999999999996</v>
      </c>
      <c r="C9" s="109">
        <v>0.6</v>
      </c>
      <c r="D9" s="108"/>
      <c r="E9" s="108">
        <v>1.8859999999999999</v>
      </c>
      <c r="F9" s="108">
        <v>1.859</v>
      </c>
      <c r="G9" s="108"/>
      <c r="H9" s="108">
        <v>0.03</v>
      </c>
      <c r="I9" s="108">
        <v>0.23</v>
      </c>
      <c r="J9" s="108"/>
      <c r="K9" s="108">
        <f t="shared" si="0"/>
        <v>2.7419999999999995</v>
      </c>
      <c r="L9" s="108">
        <f t="shared" si="1"/>
        <v>2.6890000000000001</v>
      </c>
      <c r="M9" s="110"/>
      <c r="N9" s="110"/>
    </row>
    <row r="10" spans="1:14" x14ac:dyDescent="0.3">
      <c r="A10" s="97" t="s">
        <v>6</v>
      </c>
      <c r="B10" s="108">
        <v>132.77600000000001</v>
      </c>
      <c r="C10" s="109">
        <v>177.19399999999999</v>
      </c>
      <c r="D10" s="108"/>
      <c r="E10" s="108">
        <v>175.428</v>
      </c>
      <c r="F10" s="108">
        <v>182.97</v>
      </c>
      <c r="G10" s="108"/>
      <c r="H10" s="108">
        <v>43.546999999999997</v>
      </c>
      <c r="I10" s="108">
        <v>42.911000000000001</v>
      </c>
      <c r="J10" s="108"/>
      <c r="K10" s="108">
        <f>B10+E10+H10</f>
        <v>351.75099999999998</v>
      </c>
      <c r="L10" s="108">
        <f>C10+F10+I10</f>
        <v>403.07499999999999</v>
      </c>
      <c r="M10" s="110"/>
      <c r="N10" s="110"/>
    </row>
    <row r="11" spans="1:14" x14ac:dyDescent="0.3">
      <c r="A11" s="97" t="s">
        <v>9</v>
      </c>
      <c r="B11" s="108">
        <v>4.4569999999999999</v>
      </c>
      <c r="C11" s="109">
        <v>2.6579999999999999</v>
      </c>
      <c r="D11" s="108"/>
      <c r="E11" s="108">
        <v>3.173</v>
      </c>
      <c r="F11" s="108">
        <v>4.6559999999999997</v>
      </c>
      <c r="G11" s="108"/>
      <c r="H11" s="108">
        <v>0.71699999999999997</v>
      </c>
      <c r="I11" s="108">
        <v>1.66</v>
      </c>
      <c r="J11" s="108"/>
      <c r="K11" s="108">
        <f t="shared" si="0"/>
        <v>8.3469999999999995</v>
      </c>
      <c r="L11" s="108">
        <f t="shared" si="1"/>
        <v>8.9740000000000002</v>
      </c>
      <c r="M11" s="110"/>
      <c r="N11" s="110"/>
    </row>
    <row r="12" spans="1:14" x14ac:dyDescent="0.3">
      <c r="A12" s="97" t="s">
        <v>7</v>
      </c>
      <c r="B12" s="108">
        <v>20.834</v>
      </c>
      <c r="C12" s="109">
        <v>22.559000000000001</v>
      </c>
      <c r="D12" s="108"/>
      <c r="E12" s="108">
        <v>29.748000000000001</v>
      </c>
      <c r="F12" s="108">
        <v>24.431999999999999</v>
      </c>
      <c r="G12" s="108"/>
      <c r="H12" s="108">
        <v>28.21</v>
      </c>
      <c r="I12" s="108">
        <v>40.981000000000002</v>
      </c>
      <c r="J12" s="108"/>
      <c r="K12" s="108">
        <f t="shared" si="0"/>
        <v>78.792000000000002</v>
      </c>
      <c r="L12" s="108">
        <f t="shared" si="1"/>
        <v>87.972000000000008</v>
      </c>
      <c r="M12" s="110"/>
      <c r="N12" s="110"/>
    </row>
    <row r="13" spans="1:14" x14ac:dyDescent="0.3">
      <c r="A13" s="97" t="s">
        <v>8</v>
      </c>
      <c r="B13" s="108">
        <v>54.79</v>
      </c>
      <c r="C13" s="109">
        <v>73.052999999999997</v>
      </c>
      <c r="D13" s="108"/>
      <c r="E13" s="108">
        <v>208.12200000000001</v>
      </c>
      <c r="F13" s="108">
        <v>166.607</v>
      </c>
      <c r="G13" s="108"/>
      <c r="H13" s="108">
        <v>44.274000000000001</v>
      </c>
      <c r="I13" s="108">
        <v>58.526000000000003</v>
      </c>
      <c r="J13" s="108"/>
      <c r="K13" s="108">
        <f t="shared" si="0"/>
        <v>307.18600000000004</v>
      </c>
      <c r="L13" s="108">
        <f t="shared" si="1"/>
        <v>298.18599999999998</v>
      </c>
      <c r="M13" s="110"/>
      <c r="N13" s="110"/>
    </row>
    <row r="14" spans="1:14" x14ac:dyDescent="0.3">
      <c r="A14" s="97" t="s">
        <v>888</v>
      </c>
      <c r="B14" s="108">
        <v>16.169</v>
      </c>
      <c r="C14" s="109">
        <v>8.61</v>
      </c>
      <c r="D14" s="108"/>
      <c r="E14" s="108">
        <v>36.194000000000003</v>
      </c>
      <c r="F14" s="108">
        <v>46.354999999999997</v>
      </c>
      <c r="G14" s="108"/>
      <c r="H14" s="108">
        <v>14.147</v>
      </c>
      <c r="I14" s="108">
        <v>15.68</v>
      </c>
      <c r="J14" s="108"/>
      <c r="K14" s="108">
        <f t="shared" si="0"/>
        <v>66.510000000000005</v>
      </c>
      <c r="L14" s="108">
        <f t="shared" si="1"/>
        <v>70.644999999999996</v>
      </c>
      <c r="M14" s="110"/>
      <c r="N14" s="110"/>
    </row>
    <row r="15" spans="1:14" x14ac:dyDescent="0.3">
      <c r="A15" s="97" t="s">
        <v>10</v>
      </c>
      <c r="B15" s="108">
        <v>78.224000000000004</v>
      </c>
      <c r="C15" s="109">
        <v>62.447000000000003</v>
      </c>
      <c r="D15" s="108"/>
      <c r="E15" s="108">
        <v>213.87799999999999</v>
      </c>
      <c r="F15" s="108">
        <v>239.61799999999999</v>
      </c>
      <c r="G15" s="108"/>
      <c r="H15" s="108">
        <v>60.295999999999999</v>
      </c>
      <c r="I15" s="108">
        <v>66.125</v>
      </c>
      <c r="J15" s="108"/>
      <c r="K15" s="108">
        <f t="shared" si="0"/>
        <v>352.39799999999997</v>
      </c>
      <c r="L15" s="108">
        <f t="shared" si="1"/>
        <v>368.19</v>
      </c>
      <c r="M15" s="110"/>
      <c r="N15" s="110"/>
    </row>
    <row r="16" spans="1:14" x14ac:dyDescent="0.3">
      <c r="A16" s="97" t="s">
        <v>13</v>
      </c>
      <c r="B16" s="108">
        <v>12.119</v>
      </c>
      <c r="C16" s="108">
        <v>13.29</v>
      </c>
      <c r="D16" s="108"/>
      <c r="E16" s="108">
        <v>29.652000000000001</v>
      </c>
      <c r="F16" s="108">
        <v>35.555999999999997</v>
      </c>
      <c r="G16" s="108"/>
      <c r="H16" s="108">
        <v>6.2359999999999998</v>
      </c>
      <c r="I16" s="108">
        <v>11.811999999999999</v>
      </c>
      <c r="J16" s="108"/>
      <c r="K16" s="108">
        <f t="shared" si="0"/>
        <v>48.006999999999998</v>
      </c>
      <c r="L16" s="108">
        <f t="shared" si="1"/>
        <v>60.657999999999994</v>
      </c>
      <c r="M16" s="110"/>
      <c r="N16" s="110"/>
    </row>
    <row r="17" spans="1:14" x14ac:dyDescent="0.3">
      <c r="A17" s="97" t="s">
        <v>11</v>
      </c>
      <c r="B17" s="108">
        <v>39.826000000000001</v>
      </c>
      <c r="C17" s="108">
        <v>34.061999999999998</v>
      </c>
      <c r="D17" s="108"/>
      <c r="E17" s="108">
        <v>70.459000000000003</v>
      </c>
      <c r="F17" s="108">
        <v>93.200999999999993</v>
      </c>
      <c r="G17" s="108"/>
      <c r="H17" s="108">
        <v>10.47</v>
      </c>
      <c r="I17" s="108">
        <v>13.423</v>
      </c>
      <c r="J17" s="108"/>
      <c r="K17" s="108">
        <f t="shared" si="0"/>
        <v>120.755</v>
      </c>
      <c r="L17" s="108">
        <f t="shared" si="1"/>
        <v>140.68599999999998</v>
      </c>
      <c r="M17" s="110"/>
      <c r="N17" s="110"/>
    </row>
    <row r="18" spans="1:14" x14ac:dyDescent="0.3">
      <c r="A18" s="97" t="s">
        <v>12</v>
      </c>
      <c r="B18" s="108">
        <v>10.432</v>
      </c>
      <c r="C18" s="108">
        <v>9.2249999999999996</v>
      </c>
      <c r="D18" s="108"/>
      <c r="E18" s="108">
        <v>21.37</v>
      </c>
      <c r="F18" s="108">
        <v>17.989999999999998</v>
      </c>
      <c r="G18" s="108"/>
      <c r="H18" s="108">
        <v>1.5189999999999999</v>
      </c>
      <c r="I18" s="108">
        <v>2.5910000000000002</v>
      </c>
      <c r="J18" s="108"/>
      <c r="K18" s="108">
        <f t="shared" si="0"/>
        <v>33.320999999999998</v>
      </c>
      <c r="L18" s="108">
        <f t="shared" si="1"/>
        <v>29.805999999999997</v>
      </c>
      <c r="M18" s="110"/>
      <c r="N18" s="110"/>
    </row>
    <row r="19" spans="1:14" x14ac:dyDescent="0.3">
      <c r="A19" s="97" t="s">
        <v>14</v>
      </c>
      <c r="B19" s="108">
        <v>27.411000000000001</v>
      </c>
      <c r="C19" s="108">
        <v>64.861999999999995</v>
      </c>
      <c r="D19" s="108"/>
      <c r="E19" s="108">
        <v>55.933</v>
      </c>
      <c r="F19" s="108">
        <v>54.448999999999998</v>
      </c>
      <c r="G19" s="108"/>
      <c r="H19" s="108">
        <v>13.423999999999999</v>
      </c>
      <c r="I19" s="108">
        <v>74.13</v>
      </c>
      <c r="J19" s="108"/>
      <c r="K19" s="108">
        <f t="shared" si="0"/>
        <v>96.768000000000001</v>
      </c>
      <c r="L19" s="108">
        <f t="shared" si="1"/>
        <v>193.44099999999997</v>
      </c>
      <c r="M19" s="110"/>
      <c r="N19" s="110"/>
    </row>
    <row r="20" spans="1:14" x14ac:dyDescent="0.3">
      <c r="A20" s="97" t="s">
        <v>15</v>
      </c>
      <c r="B20" s="108">
        <v>4.931</v>
      </c>
      <c r="C20" s="109">
        <v>11.968</v>
      </c>
      <c r="D20" s="108"/>
      <c r="E20" s="108">
        <v>18.530999999999999</v>
      </c>
      <c r="F20" s="108">
        <v>21.638000000000002</v>
      </c>
      <c r="G20" s="108"/>
      <c r="H20" s="108">
        <v>2.327</v>
      </c>
      <c r="I20" s="108">
        <v>4.1520000000000001</v>
      </c>
      <c r="J20" s="108"/>
      <c r="K20" s="108">
        <f t="shared" si="0"/>
        <v>25.789000000000001</v>
      </c>
      <c r="L20" s="108">
        <f t="shared" si="1"/>
        <v>37.758000000000003</v>
      </c>
      <c r="M20" s="110"/>
      <c r="N20" s="110"/>
    </row>
    <row r="21" spans="1:14" x14ac:dyDescent="0.3">
      <c r="A21" s="97" t="s">
        <v>16</v>
      </c>
      <c r="B21" s="108">
        <v>2.3149999999999999</v>
      </c>
      <c r="C21" s="109">
        <v>3.1539999999999999</v>
      </c>
      <c r="D21" s="108"/>
      <c r="E21" s="108">
        <v>6.9669999999999996</v>
      </c>
      <c r="F21" s="108">
        <v>7.867</v>
      </c>
      <c r="G21" s="108"/>
      <c r="H21" s="108">
        <v>0.46400000000000002</v>
      </c>
      <c r="I21" s="108">
        <v>0.26900000000000002</v>
      </c>
      <c r="J21" s="108"/>
      <c r="K21" s="108">
        <f t="shared" si="0"/>
        <v>9.7460000000000004</v>
      </c>
      <c r="L21" s="108">
        <f t="shared" si="1"/>
        <v>11.290000000000001</v>
      </c>
      <c r="M21" s="110"/>
      <c r="N21" s="110"/>
    </row>
    <row r="22" spans="1:14" x14ac:dyDescent="0.3">
      <c r="A22" s="97" t="s">
        <v>17</v>
      </c>
      <c r="B22" s="108">
        <v>20.16</v>
      </c>
      <c r="C22" s="109">
        <v>23.954000000000001</v>
      </c>
      <c r="D22" s="108"/>
      <c r="E22" s="108">
        <v>41.015000000000001</v>
      </c>
      <c r="F22" s="108">
        <v>46.421999999999997</v>
      </c>
      <c r="G22" s="108"/>
      <c r="H22" s="108">
        <v>7.5469999999999997</v>
      </c>
      <c r="I22" s="108">
        <v>12.942</v>
      </c>
      <c r="J22" s="108"/>
      <c r="K22" s="108">
        <f t="shared" si="0"/>
        <v>68.721999999999994</v>
      </c>
      <c r="L22" s="108">
        <f t="shared" si="1"/>
        <v>83.318000000000012</v>
      </c>
      <c r="M22" s="110"/>
      <c r="N22" s="110"/>
    </row>
    <row r="23" spans="1:14" x14ac:dyDescent="0.3">
      <c r="A23" s="97" t="s">
        <v>18</v>
      </c>
      <c r="B23" s="108">
        <v>34.607999999999997</v>
      </c>
      <c r="C23" s="109">
        <v>32.825000000000003</v>
      </c>
      <c r="D23" s="108"/>
      <c r="E23" s="108">
        <v>72.037999999999997</v>
      </c>
      <c r="F23" s="108">
        <v>82.775999999999996</v>
      </c>
      <c r="G23" s="108"/>
      <c r="H23" s="108">
        <v>17.187999999999999</v>
      </c>
      <c r="I23" s="108">
        <v>23.251000000000001</v>
      </c>
      <c r="J23" s="108"/>
      <c r="K23" s="108">
        <f t="shared" si="0"/>
        <v>123.83399999999999</v>
      </c>
      <c r="L23" s="108">
        <f t="shared" si="1"/>
        <v>138.852</v>
      </c>
      <c r="M23" s="110"/>
      <c r="N23" s="110"/>
    </row>
    <row r="24" spans="1:14" x14ac:dyDescent="0.3">
      <c r="A24" s="97" t="s">
        <v>19</v>
      </c>
      <c r="B24" s="108">
        <v>3.8820000000000001</v>
      </c>
      <c r="C24" s="109">
        <v>6.9130000000000003</v>
      </c>
      <c r="D24" s="108"/>
      <c r="E24" s="108">
        <v>16.713999999999999</v>
      </c>
      <c r="F24" s="108">
        <v>22.486000000000001</v>
      </c>
      <c r="G24" s="108"/>
      <c r="H24" s="108">
        <v>1.7989999999999999</v>
      </c>
      <c r="I24" s="108">
        <v>2.379</v>
      </c>
      <c r="J24" s="108"/>
      <c r="K24" s="108">
        <f t="shared" si="0"/>
        <v>22.395</v>
      </c>
      <c r="L24" s="108">
        <f t="shared" si="1"/>
        <v>31.778000000000002</v>
      </c>
      <c r="M24" s="110"/>
      <c r="N24" s="110"/>
    </row>
    <row r="25" spans="1:14" x14ac:dyDescent="0.3">
      <c r="A25" s="97" t="s">
        <v>20</v>
      </c>
      <c r="B25" s="108">
        <v>4.7039999999999997</v>
      </c>
      <c r="C25" s="109">
        <v>8.0530000000000008</v>
      </c>
      <c r="D25" s="108"/>
      <c r="E25" s="108">
        <v>16.666</v>
      </c>
      <c r="F25" s="108">
        <v>19.428000000000001</v>
      </c>
      <c r="G25" s="108"/>
      <c r="H25" s="108">
        <v>2.339</v>
      </c>
      <c r="I25" s="108">
        <v>2.903</v>
      </c>
      <c r="J25" s="108"/>
      <c r="K25" s="108">
        <f t="shared" si="0"/>
        <v>23.709</v>
      </c>
      <c r="L25" s="108">
        <f t="shared" si="1"/>
        <v>30.384</v>
      </c>
      <c r="M25" s="110"/>
      <c r="N25" s="110"/>
    </row>
    <row r="26" spans="1:14" x14ac:dyDescent="0.3">
      <c r="A26" s="97" t="s">
        <v>21</v>
      </c>
      <c r="B26" s="108">
        <v>24.376999999999999</v>
      </c>
      <c r="C26" s="109">
        <v>29.029</v>
      </c>
      <c r="D26" s="108"/>
      <c r="E26" s="108">
        <v>40.201000000000001</v>
      </c>
      <c r="F26" s="108">
        <v>68.683999999999997</v>
      </c>
      <c r="G26" s="108"/>
      <c r="H26" s="108">
        <v>5.6639999999999997</v>
      </c>
      <c r="I26" s="108">
        <v>9.4250000000000007</v>
      </c>
      <c r="J26" s="108"/>
      <c r="K26" s="108">
        <f t="shared" si="0"/>
        <v>70.242000000000004</v>
      </c>
      <c r="L26" s="108">
        <f t="shared" si="1"/>
        <v>107.13799999999999</v>
      </c>
      <c r="M26" s="110"/>
      <c r="N26" s="110"/>
    </row>
    <row r="27" spans="1:14" x14ac:dyDescent="0.3">
      <c r="A27" s="97" t="s">
        <v>22</v>
      </c>
      <c r="B27" s="108">
        <v>10.936999999999999</v>
      </c>
      <c r="C27" s="109">
        <v>19.248000000000001</v>
      </c>
      <c r="D27" s="108"/>
      <c r="E27" s="108">
        <v>32.843000000000004</v>
      </c>
      <c r="F27" s="108">
        <v>44.054000000000002</v>
      </c>
      <c r="G27" s="108"/>
      <c r="H27" s="108">
        <v>6.03</v>
      </c>
      <c r="I27" s="108">
        <v>11.646000000000001</v>
      </c>
      <c r="J27" s="108"/>
      <c r="K27" s="108">
        <f t="shared" si="0"/>
        <v>49.81</v>
      </c>
      <c r="L27" s="108">
        <f t="shared" si="1"/>
        <v>74.948000000000008</v>
      </c>
      <c r="M27" s="110"/>
      <c r="N27" s="110"/>
    </row>
    <row r="28" spans="1:14" x14ac:dyDescent="0.3">
      <c r="A28" s="9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N28" s="109"/>
    </row>
    <row r="29" spans="1:14" x14ac:dyDescent="0.3">
      <c r="A29" s="111" t="s">
        <v>0</v>
      </c>
      <c r="B29" s="112">
        <v>550</v>
      </c>
      <c r="C29" s="112">
        <v>669</v>
      </c>
      <c r="D29" s="113"/>
      <c r="E29" s="114">
        <v>1188</v>
      </c>
      <c r="F29" s="112">
        <v>1283</v>
      </c>
      <c r="G29" s="113"/>
      <c r="H29" s="115">
        <v>293.197</v>
      </c>
      <c r="I29" s="112">
        <v>420</v>
      </c>
      <c r="J29" s="113"/>
      <c r="K29" s="116">
        <v>2030.873</v>
      </c>
      <c r="L29" s="112">
        <v>2371.6410000000001</v>
      </c>
      <c r="N29" s="109"/>
    </row>
    <row r="30" spans="1:14" x14ac:dyDescent="0.3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N30" s="109"/>
    </row>
    <row r="31" spans="1:14" x14ac:dyDescent="0.3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4" x14ac:dyDescent="0.3">
      <c r="A32" s="97" t="s">
        <v>145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5"/>
  <sheetViews>
    <sheetView zoomScale="75" zoomScaleNormal="75" workbookViewId="0"/>
  </sheetViews>
  <sheetFormatPr defaultColWidth="9.109375" defaultRowHeight="13.5" customHeight="1" x14ac:dyDescent="0.3"/>
  <cols>
    <col min="1" max="1" width="72.44140625" style="87" customWidth="1"/>
    <col min="2" max="3" width="10.6640625" style="85" customWidth="1"/>
    <col min="4" max="16384" width="9.109375" style="76"/>
  </cols>
  <sheetData>
    <row r="1" spans="1:3" ht="13.5" customHeight="1" x14ac:dyDescent="0.3">
      <c r="A1" s="84" t="s">
        <v>962</v>
      </c>
    </row>
    <row r="2" spans="1:3" ht="13.5" customHeight="1" x14ac:dyDescent="0.3">
      <c r="A2" s="86"/>
      <c r="B2" s="76"/>
      <c r="C2" s="85" t="s">
        <v>961</v>
      </c>
    </row>
    <row r="3" spans="1:3" ht="13.5" customHeight="1" x14ac:dyDescent="0.3">
      <c r="B3" s="341" t="s">
        <v>159</v>
      </c>
      <c r="C3" s="341"/>
    </row>
    <row r="4" spans="1:3" ht="13.5" customHeight="1" x14ac:dyDescent="0.3">
      <c r="A4" s="86"/>
      <c r="B4" s="74" t="s">
        <v>963</v>
      </c>
      <c r="C4" s="74" t="s">
        <v>964</v>
      </c>
    </row>
    <row r="5" spans="1:3" ht="13.5" customHeight="1" x14ac:dyDescent="0.3">
      <c r="B5" s="69"/>
      <c r="C5" s="88"/>
    </row>
    <row r="6" spans="1:3" ht="13.5" customHeight="1" x14ac:dyDescent="0.3">
      <c r="A6" s="87" t="s">
        <v>23</v>
      </c>
      <c r="B6" s="69"/>
      <c r="C6" s="88"/>
    </row>
    <row r="7" spans="1:3" ht="13.5" customHeight="1" x14ac:dyDescent="0.3">
      <c r="A7" s="87" t="s">
        <v>160</v>
      </c>
      <c r="B7" s="76">
        <v>15</v>
      </c>
      <c r="C7" s="76">
        <v>30</v>
      </c>
    </row>
    <row r="8" spans="1:3" ht="13.5" customHeight="1" x14ac:dyDescent="0.3">
      <c r="A8" s="87" t="s">
        <v>161</v>
      </c>
      <c r="B8" s="76">
        <v>40</v>
      </c>
      <c r="C8" s="76">
        <v>95</v>
      </c>
    </row>
    <row r="9" spans="1:3" ht="13.5" customHeight="1" x14ac:dyDescent="0.3">
      <c r="A9" s="87" t="s">
        <v>162</v>
      </c>
      <c r="B9" s="76">
        <v>35</v>
      </c>
      <c r="C9" s="76">
        <v>55</v>
      </c>
    </row>
    <row r="10" spans="1:3" ht="13.5" customHeight="1" x14ac:dyDescent="0.3">
      <c r="A10" s="87" t="s">
        <v>163</v>
      </c>
      <c r="B10" s="76">
        <v>19</v>
      </c>
      <c r="C10" s="76">
        <v>35</v>
      </c>
    </row>
    <row r="11" spans="1:3" ht="13.5" customHeight="1" x14ac:dyDescent="0.3">
      <c r="A11" s="87" t="s">
        <v>164</v>
      </c>
      <c r="B11" s="76">
        <v>21</v>
      </c>
      <c r="C11" s="76">
        <v>40</v>
      </c>
    </row>
    <row r="12" spans="1:3" ht="13.5" customHeight="1" x14ac:dyDescent="0.3">
      <c r="A12" s="87" t="s">
        <v>165</v>
      </c>
      <c r="B12" s="76">
        <v>16</v>
      </c>
      <c r="C12" s="76">
        <v>30</v>
      </c>
    </row>
    <row r="13" spans="1:3" ht="13.5" customHeight="1" x14ac:dyDescent="0.3">
      <c r="A13" s="87" t="s">
        <v>166</v>
      </c>
      <c r="B13" s="76">
        <v>15</v>
      </c>
      <c r="C13" s="76">
        <v>25</v>
      </c>
    </row>
    <row r="14" spans="1:3" ht="13.5" customHeight="1" x14ac:dyDescent="0.3">
      <c r="A14" s="87" t="s">
        <v>167</v>
      </c>
      <c r="B14" s="76">
        <v>23</v>
      </c>
      <c r="C14" s="76">
        <v>31</v>
      </c>
    </row>
    <row r="15" spans="1:3" ht="13.5" customHeight="1" x14ac:dyDescent="0.3">
      <c r="A15" s="87" t="s">
        <v>168</v>
      </c>
      <c r="B15" s="76">
        <v>7</v>
      </c>
      <c r="C15" s="76">
        <v>15</v>
      </c>
    </row>
    <row r="16" spans="1:3" ht="13.5" customHeight="1" x14ac:dyDescent="0.3">
      <c r="A16" s="87" t="s">
        <v>169</v>
      </c>
      <c r="B16" s="76">
        <v>15</v>
      </c>
      <c r="C16" s="76">
        <v>22</v>
      </c>
    </row>
    <row r="17" spans="1:3" ht="13.5" customHeight="1" x14ac:dyDescent="0.3">
      <c r="A17" s="87" t="s">
        <v>170</v>
      </c>
      <c r="B17" s="76">
        <v>45</v>
      </c>
      <c r="C17" s="76">
        <v>55</v>
      </c>
    </row>
    <row r="18" spans="1:3" ht="13.5" customHeight="1" x14ac:dyDescent="0.3">
      <c r="A18" s="87" t="s">
        <v>171</v>
      </c>
      <c r="B18" s="76">
        <v>55</v>
      </c>
      <c r="C18" s="76">
        <v>90</v>
      </c>
    </row>
    <row r="19" spans="1:3" ht="13.5" customHeight="1" x14ac:dyDescent="0.3">
      <c r="A19" s="87" t="s">
        <v>172</v>
      </c>
      <c r="B19" s="76">
        <v>33</v>
      </c>
      <c r="C19" s="76">
        <v>70</v>
      </c>
    </row>
    <row r="20" spans="1:3" ht="13.5" customHeight="1" x14ac:dyDescent="0.3">
      <c r="A20" s="87" t="s">
        <v>173</v>
      </c>
      <c r="B20" s="76">
        <v>40</v>
      </c>
      <c r="C20" s="76">
        <v>60</v>
      </c>
    </row>
    <row r="21" spans="1:3" ht="13.5" customHeight="1" x14ac:dyDescent="0.3">
      <c r="A21" s="87" t="s">
        <v>174</v>
      </c>
      <c r="B21" s="76">
        <v>40</v>
      </c>
      <c r="C21" s="76">
        <v>75</v>
      </c>
    </row>
    <row r="22" spans="1:3" ht="13.5" customHeight="1" x14ac:dyDescent="0.3">
      <c r="A22" s="87" t="s">
        <v>175</v>
      </c>
      <c r="B22" s="76">
        <v>16</v>
      </c>
      <c r="C22" s="76">
        <v>25</v>
      </c>
    </row>
    <row r="23" spans="1:3" ht="13.5" customHeight="1" x14ac:dyDescent="0.3">
      <c r="A23" s="87" t="s">
        <v>176</v>
      </c>
      <c r="B23" s="76">
        <v>20</v>
      </c>
      <c r="C23" s="76">
        <v>28</v>
      </c>
    </row>
    <row r="24" spans="1:3" ht="13.5" customHeight="1" x14ac:dyDescent="0.3">
      <c r="A24" s="87" t="s">
        <v>177</v>
      </c>
      <c r="B24" s="76">
        <v>41</v>
      </c>
      <c r="C24" s="76">
        <v>55</v>
      </c>
    </row>
    <row r="25" spans="1:3" ht="13.5" customHeight="1" x14ac:dyDescent="0.3">
      <c r="A25" s="76" t="s">
        <v>178</v>
      </c>
      <c r="B25" s="76">
        <v>40</v>
      </c>
      <c r="C25" s="76">
        <v>60</v>
      </c>
    </row>
    <row r="26" spans="1:3" ht="13.5" customHeight="1" x14ac:dyDescent="0.3">
      <c r="A26" s="87" t="s">
        <v>179</v>
      </c>
      <c r="B26" s="76">
        <v>30</v>
      </c>
      <c r="C26" s="76">
        <v>50</v>
      </c>
    </row>
    <row r="27" spans="1:3" ht="13.5" customHeight="1" x14ac:dyDescent="0.3">
      <c r="A27" s="87" t="s">
        <v>180</v>
      </c>
      <c r="B27" s="76">
        <v>40</v>
      </c>
      <c r="C27" s="76">
        <v>70</v>
      </c>
    </row>
    <row r="28" spans="1:3" ht="13.5" customHeight="1" x14ac:dyDescent="0.3">
      <c r="A28" s="76" t="s">
        <v>181</v>
      </c>
      <c r="B28" s="76">
        <v>200</v>
      </c>
      <c r="C28" s="76">
        <v>1000</v>
      </c>
    </row>
    <row r="29" spans="1:3" ht="13.5" customHeight="1" x14ac:dyDescent="0.3">
      <c r="A29" s="87" t="s">
        <v>182</v>
      </c>
      <c r="B29" s="76">
        <v>18</v>
      </c>
      <c r="C29" s="76">
        <v>30</v>
      </c>
    </row>
    <row r="30" spans="1:3" ht="13.5" customHeight="1" x14ac:dyDescent="0.3">
      <c r="B30" s="80"/>
      <c r="C30" s="80"/>
    </row>
    <row r="31" spans="1:3" ht="13.5" customHeight="1" x14ac:dyDescent="0.3">
      <c r="A31" s="87" t="s">
        <v>183</v>
      </c>
      <c r="B31" s="80"/>
      <c r="C31" s="80"/>
    </row>
    <row r="32" spans="1:3" ht="13.5" customHeight="1" x14ac:dyDescent="0.3">
      <c r="A32" s="87" t="s">
        <v>184</v>
      </c>
      <c r="B32" s="80">
        <v>25</v>
      </c>
      <c r="C32" s="80">
        <v>50</v>
      </c>
    </row>
    <row r="33" spans="1:3" ht="13.5" customHeight="1" x14ac:dyDescent="0.3">
      <c r="A33" s="87" t="s">
        <v>185</v>
      </c>
      <c r="B33" s="80">
        <v>15</v>
      </c>
      <c r="C33" s="80">
        <v>25</v>
      </c>
    </row>
    <row r="34" spans="1:3" ht="13.5" customHeight="1" x14ac:dyDescent="0.3">
      <c r="A34" s="87" t="s">
        <v>186</v>
      </c>
      <c r="B34" s="80">
        <v>120</v>
      </c>
      <c r="C34" s="80">
        <v>140</v>
      </c>
    </row>
    <row r="35" spans="1:3" ht="13.5" customHeight="1" x14ac:dyDescent="0.3">
      <c r="B35" s="80"/>
      <c r="C35" s="80"/>
    </row>
    <row r="36" spans="1:3" ht="13.5" customHeight="1" x14ac:dyDescent="0.3">
      <c r="A36" s="87" t="s">
        <v>187</v>
      </c>
      <c r="B36" s="80"/>
      <c r="C36" s="80"/>
    </row>
    <row r="37" spans="1:3" ht="13.5" customHeight="1" x14ac:dyDescent="0.3">
      <c r="A37" s="87" t="s">
        <v>188</v>
      </c>
      <c r="B37" s="89">
        <v>45</v>
      </c>
      <c r="C37" s="89">
        <v>60</v>
      </c>
    </row>
    <row r="38" spans="1:3" ht="13.5" customHeight="1" x14ac:dyDescent="0.3">
      <c r="A38" s="87" t="s">
        <v>189</v>
      </c>
      <c r="B38" s="89">
        <v>25</v>
      </c>
      <c r="C38" s="89">
        <v>40</v>
      </c>
    </row>
    <row r="39" spans="1:3" ht="13.5" customHeight="1" x14ac:dyDescent="0.3">
      <c r="A39" s="87" t="s">
        <v>190</v>
      </c>
      <c r="B39" s="89">
        <v>35</v>
      </c>
      <c r="C39" s="89">
        <v>45</v>
      </c>
    </row>
    <row r="40" spans="1:3" ht="13.5" customHeight="1" x14ac:dyDescent="0.3">
      <c r="A40" s="87" t="s">
        <v>191</v>
      </c>
      <c r="B40" s="89">
        <v>55</v>
      </c>
      <c r="C40" s="89">
        <v>110</v>
      </c>
    </row>
    <row r="41" spans="1:3" ht="13.5" customHeight="1" x14ac:dyDescent="0.3">
      <c r="A41" s="87" t="s">
        <v>192</v>
      </c>
      <c r="B41" s="89">
        <v>50</v>
      </c>
      <c r="C41" s="89">
        <v>100</v>
      </c>
    </row>
    <row r="42" spans="1:3" ht="13.5" customHeight="1" x14ac:dyDescent="0.3">
      <c r="A42" s="87" t="s">
        <v>193</v>
      </c>
      <c r="B42" s="89">
        <v>50</v>
      </c>
      <c r="C42" s="89">
        <v>60</v>
      </c>
    </row>
    <row r="43" spans="1:3" ht="13.5" customHeight="1" x14ac:dyDescent="0.3">
      <c r="A43" s="87" t="s">
        <v>194</v>
      </c>
      <c r="B43" s="89">
        <v>60</v>
      </c>
      <c r="C43" s="89">
        <v>85</v>
      </c>
    </row>
    <row r="44" spans="1:3" ht="13.5" customHeight="1" x14ac:dyDescent="0.3">
      <c r="A44" s="87" t="s">
        <v>195</v>
      </c>
      <c r="B44" s="89">
        <v>16</v>
      </c>
      <c r="C44" s="89">
        <v>26</v>
      </c>
    </row>
    <row r="45" spans="1:3" ht="13.5" customHeight="1" x14ac:dyDescent="0.3">
      <c r="A45" s="87" t="s">
        <v>196</v>
      </c>
      <c r="B45" s="89">
        <v>115</v>
      </c>
      <c r="C45" s="89">
        <v>220</v>
      </c>
    </row>
    <row r="46" spans="1:3" ht="13.5" customHeight="1" x14ac:dyDescent="0.3">
      <c r="A46" s="87" t="s">
        <v>197</v>
      </c>
      <c r="B46" s="89">
        <v>130</v>
      </c>
      <c r="C46" s="89">
        <v>180</v>
      </c>
    </row>
    <row r="47" spans="1:3" ht="13.5" customHeight="1" x14ac:dyDescent="0.3">
      <c r="A47" s="87" t="s">
        <v>198</v>
      </c>
      <c r="B47" s="89">
        <v>110</v>
      </c>
      <c r="C47" s="89">
        <v>210</v>
      </c>
    </row>
    <row r="48" spans="1:3" ht="13.5" customHeight="1" x14ac:dyDescent="0.3">
      <c r="A48" s="87" t="s">
        <v>199</v>
      </c>
      <c r="B48" s="89">
        <v>40</v>
      </c>
      <c r="C48" s="89">
        <v>80</v>
      </c>
    </row>
    <row r="49" spans="1:3" ht="13.5" customHeight="1" x14ac:dyDescent="0.3">
      <c r="A49" s="87" t="s">
        <v>200</v>
      </c>
      <c r="B49" s="89">
        <v>25</v>
      </c>
      <c r="C49" s="89">
        <v>37</v>
      </c>
    </row>
    <row r="50" spans="1:3" ht="13.5" customHeight="1" x14ac:dyDescent="0.3">
      <c r="A50" s="87" t="s">
        <v>201</v>
      </c>
      <c r="B50" s="89">
        <v>47</v>
      </c>
      <c r="C50" s="89">
        <v>85</v>
      </c>
    </row>
    <row r="51" spans="1:3" ht="13.5" customHeight="1" x14ac:dyDescent="0.3">
      <c r="A51" s="87" t="s">
        <v>202</v>
      </c>
      <c r="B51" s="89">
        <v>160</v>
      </c>
      <c r="C51" s="89">
        <v>210</v>
      </c>
    </row>
    <row r="52" spans="1:3" ht="13.5" customHeight="1" x14ac:dyDescent="0.3">
      <c r="A52" s="87" t="s">
        <v>203</v>
      </c>
      <c r="B52" s="89">
        <v>45</v>
      </c>
      <c r="C52" s="89">
        <v>70</v>
      </c>
    </row>
    <row r="53" spans="1:3" ht="13.5" customHeight="1" x14ac:dyDescent="0.3">
      <c r="A53" s="87" t="s">
        <v>204</v>
      </c>
      <c r="B53" s="89">
        <v>42.42</v>
      </c>
      <c r="C53" s="89">
        <v>65</v>
      </c>
    </row>
    <row r="54" spans="1:3" ht="13.5" customHeight="1" x14ac:dyDescent="0.3">
      <c r="A54" s="87" t="s">
        <v>205</v>
      </c>
      <c r="B54" s="89">
        <v>55</v>
      </c>
      <c r="C54" s="89">
        <v>90</v>
      </c>
    </row>
    <row r="55" spans="1:3" ht="13.5" customHeight="1" x14ac:dyDescent="0.3">
      <c r="A55" s="87" t="s">
        <v>206</v>
      </c>
      <c r="B55" s="89">
        <v>44</v>
      </c>
      <c r="C55" s="89">
        <v>60</v>
      </c>
    </row>
    <row r="56" spans="1:3" ht="13.5" customHeight="1" x14ac:dyDescent="0.3">
      <c r="A56" s="87" t="s">
        <v>207</v>
      </c>
      <c r="B56" s="89">
        <v>45</v>
      </c>
      <c r="C56" s="89">
        <v>60</v>
      </c>
    </row>
    <row r="57" spans="1:3" ht="13.5" customHeight="1" x14ac:dyDescent="0.3">
      <c r="A57" s="87" t="s">
        <v>208</v>
      </c>
      <c r="B57" s="89">
        <v>55</v>
      </c>
      <c r="C57" s="89">
        <v>75</v>
      </c>
    </row>
    <row r="58" spans="1:3" ht="13.5" customHeight="1" x14ac:dyDescent="0.3">
      <c r="A58" s="87" t="s">
        <v>209</v>
      </c>
      <c r="B58" s="89">
        <v>32</v>
      </c>
      <c r="C58" s="89">
        <v>50</v>
      </c>
    </row>
    <row r="59" spans="1:3" ht="13.5" customHeight="1" x14ac:dyDescent="0.3">
      <c r="A59" s="87" t="s">
        <v>210</v>
      </c>
      <c r="B59" s="89">
        <v>47.38</v>
      </c>
      <c r="C59" s="89">
        <v>65</v>
      </c>
    </row>
    <row r="60" spans="1:3" ht="13.5" customHeight="1" x14ac:dyDescent="0.3">
      <c r="A60" s="87" t="s">
        <v>211</v>
      </c>
      <c r="B60" s="89">
        <v>65</v>
      </c>
      <c r="C60" s="89">
        <v>100</v>
      </c>
    </row>
    <row r="61" spans="1:3" ht="13.5" customHeight="1" x14ac:dyDescent="0.3">
      <c r="A61" s="87" t="s">
        <v>212</v>
      </c>
      <c r="B61" s="89">
        <v>55</v>
      </c>
      <c r="C61" s="89">
        <v>65</v>
      </c>
    </row>
    <row r="62" spans="1:3" ht="13.5" customHeight="1" x14ac:dyDescent="0.3">
      <c r="A62" s="87" t="s">
        <v>213</v>
      </c>
      <c r="B62" s="89">
        <v>20</v>
      </c>
      <c r="C62" s="89">
        <v>65</v>
      </c>
    </row>
    <row r="63" spans="1:3" ht="13.5" customHeight="1" x14ac:dyDescent="0.3">
      <c r="A63" s="87" t="s">
        <v>214</v>
      </c>
      <c r="B63" s="89">
        <v>70</v>
      </c>
      <c r="C63" s="89">
        <v>160</v>
      </c>
    </row>
    <row r="64" spans="1:3" ht="13.5" customHeight="1" x14ac:dyDescent="0.3">
      <c r="A64" s="87" t="s">
        <v>215</v>
      </c>
      <c r="B64" s="89">
        <v>50</v>
      </c>
      <c r="C64" s="89">
        <v>65</v>
      </c>
    </row>
    <row r="65" spans="1:3" ht="13.5" customHeight="1" x14ac:dyDescent="0.3">
      <c r="A65" s="87" t="s">
        <v>216</v>
      </c>
      <c r="B65" s="89">
        <v>45.45</v>
      </c>
      <c r="C65" s="89">
        <v>80</v>
      </c>
    </row>
    <row r="66" spans="1:3" ht="13.5" customHeight="1" x14ac:dyDescent="0.3">
      <c r="B66" s="89"/>
      <c r="C66" s="89"/>
    </row>
    <row r="67" spans="1:3" ht="13.5" customHeight="1" x14ac:dyDescent="0.3">
      <c r="A67" s="87" t="s">
        <v>270</v>
      </c>
      <c r="B67" s="80"/>
      <c r="C67" s="80"/>
    </row>
    <row r="68" spans="1:3" ht="13.5" customHeight="1" x14ac:dyDescent="0.3">
      <c r="A68" s="87" t="s">
        <v>271</v>
      </c>
      <c r="B68" s="80">
        <v>15</v>
      </c>
      <c r="C68" s="80">
        <v>30</v>
      </c>
    </row>
    <row r="69" spans="1:3" ht="13.5" customHeight="1" x14ac:dyDescent="0.3">
      <c r="A69" s="87" t="s">
        <v>272</v>
      </c>
      <c r="B69" s="80">
        <v>13</v>
      </c>
      <c r="C69" s="80">
        <v>15</v>
      </c>
    </row>
    <row r="70" spans="1:3" ht="13.5" customHeight="1" x14ac:dyDescent="0.3">
      <c r="A70" s="87" t="s">
        <v>273</v>
      </c>
      <c r="B70" s="80">
        <v>5</v>
      </c>
      <c r="C70" s="80">
        <v>7</v>
      </c>
    </row>
    <row r="71" spans="1:3" ht="13.5" customHeight="1" x14ac:dyDescent="0.3">
      <c r="A71" s="87" t="s">
        <v>274</v>
      </c>
      <c r="B71" s="80">
        <v>155</v>
      </c>
      <c r="C71" s="80">
        <v>180</v>
      </c>
    </row>
    <row r="72" spans="1:3" ht="13.5" customHeight="1" x14ac:dyDescent="0.3">
      <c r="A72" s="87" t="s">
        <v>275</v>
      </c>
      <c r="B72" s="80">
        <v>175</v>
      </c>
      <c r="C72" s="80">
        <v>365</v>
      </c>
    </row>
    <row r="73" spans="1:3" ht="13.5" customHeight="1" x14ac:dyDescent="0.3">
      <c r="A73" s="87" t="s">
        <v>276</v>
      </c>
      <c r="B73" s="80">
        <v>100</v>
      </c>
      <c r="C73" s="80">
        <v>140</v>
      </c>
    </row>
    <row r="74" spans="1:3" ht="13.5" customHeight="1" x14ac:dyDescent="0.3">
      <c r="A74" s="87" t="s">
        <v>277</v>
      </c>
      <c r="B74" s="80">
        <v>140</v>
      </c>
      <c r="C74" s="80">
        <v>180</v>
      </c>
    </row>
    <row r="75" spans="1:3" ht="13.5" customHeight="1" x14ac:dyDescent="0.3">
      <c r="A75" s="87" t="s">
        <v>278</v>
      </c>
      <c r="B75" s="80">
        <v>240</v>
      </c>
      <c r="C75" s="80">
        <v>465</v>
      </c>
    </row>
    <row r="76" spans="1:3" ht="13.5" customHeight="1" x14ac:dyDescent="0.3">
      <c r="A76" s="87" t="s">
        <v>279</v>
      </c>
      <c r="B76" s="80">
        <v>70</v>
      </c>
      <c r="C76" s="80">
        <v>90</v>
      </c>
    </row>
    <row r="77" spans="1:3" ht="13.5" customHeight="1" x14ac:dyDescent="0.3">
      <c r="A77" s="87" t="s">
        <v>280</v>
      </c>
      <c r="B77" s="80">
        <v>22</v>
      </c>
      <c r="C77" s="80">
        <v>33</v>
      </c>
    </row>
    <row r="78" spans="1:3" ht="13.5" customHeight="1" x14ac:dyDescent="0.3">
      <c r="A78" s="76" t="s">
        <v>281</v>
      </c>
      <c r="B78" s="76">
        <v>23</v>
      </c>
      <c r="C78" s="76">
        <v>38</v>
      </c>
    </row>
    <row r="79" spans="1:3" ht="13.5" customHeight="1" x14ac:dyDescent="0.3">
      <c r="A79" s="87" t="s">
        <v>282</v>
      </c>
      <c r="B79" s="80">
        <v>32</v>
      </c>
      <c r="C79" s="80">
        <v>65</v>
      </c>
    </row>
    <row r="80" spans="1:3" ht="13.5" customHeight="1" x14ac:dyDescent="0.3">
      <c r="A80" s="87" t="s">
        <v>283</v>
      </c>
      <c r="B80" s="80">
        <v>30</v>
      </c>
      <c r="C80" s="80">
        <v>50</v>
      </c>
    </row>
    <row r="81" spans="1:3" ht="13.5" customHeight="1" x14ac:dyDescent="0.3">
      <c r="A81" s="87" t="s">
        <v>284</v>
      </c>
      <c r="B81" s="80">
        <v>50</v>
      </c>
      <c r="C81" s="80">
        <v>65</v>
      </c>
    </row>
    <row r="82" spans="1:3" ht="13.5" customHeight="1" x14ac:dyDescent="0.3">
      <c r="A82" s="87" t="s">
        <v>285</v>
      </c>
      <c r="B82" s="80">
        <v>30</v>
      </c>
      <c r="C82" s="80">
        <v>55</v>
      </c>
    </row>
    <row r="83" spans="1:3" ht="13.5" customHeight="1" x14ac:dyDescent="0.3">
      <c r="B83" s="80"/>
      <c r="C83" s="80"/>
    </row>
    <row r="84" spans="1:3" ht="13.5" customHeight="1" x14ac:dyDescent="0.3">
      <c r="A84" s="87" t="s">
        <v>965</v>
      </c>
      <c r="B84" s="80"/>
      <c r="C84" s="80"/>
    </row>
    <row r="85" spans="1:3" ht="13.5" customHeight="1" x14ac:dyDescent="0.3">
      <c r="A85" s="87" t="s">
        <v>217</v>
      </c>
      <c r="B85" s="80">
        <v>45</v>
      </c>
      <c r="C85" s="80">
        <v>80</v>
      </c>
    </row>
    <row r="86" spans="1:3" ht="13.5" customHeight="1" x14ac:dyDescent="0.3">
      <c r="A86" s="87" t="s">
        <v>218</v>
      </c>
      <c r="B86" s="80">
        <v>50</v>
      </c>
      <c r="C86" s="80">
        <v>95</v>
      </c>
    </row>
    <row r="87" spans="1:3" ht="13.5" customHeight="1" x14ac:dyDescent="0.3">
      <c r="A87" s="87" t="s">
        <v>219</v>
      </c>
      <c r="B87" s="80">
        <v>100</v>
      </c>
      <c r="C87" s="80">
        <v>190</v>
      </c>
    </row>
    <row r="88" spans="1:3" ht="13.5" customHeight="1" x14ac:dyDescent="0.3">
      <c r="A88" s="87" t="s">
        <v>220</v>
      </c>
      <c r="B88" s="80">
        <v>150</v>
      </c>
      <c r="C88" s="80">
        <v>400</v>
      </c>
    </row>
    <row r="89" spans="1:3" ht="13.5" customHeight="1" x14ac:dyDescent="0.3">
      <c r="A89" s="87" t="s">
        <v>221</v>
      </c>
      <c r="B89" s="80">
        <v>150</v>
      </c>
      <c r="C89" s="80">
        <v>280</v>
      </c>
    </row>
    <row r="90" spans="1:3" ht="13.5" customHeight="1" x14ac:dyDescent="0.3">
      <c r="A90" s="87" t="s">
        <v>222</v>
      </c>
      <c r="B90" s="80">
        <v>300</v>
      </c>
      <c r="C90" s="80">
        <v>600</v>
      </c>
    </row>
    <row r="91" spans="1:3" ht="13.5" customHeight="1" x14ac:dyDescent="0.3">
      <c r="A91" s="87" t="s">
        <v>223</v>
      </c>
      <c r="B91" s="80">
        <v>300</v>
      </c>
      <c r="C91" s="80">
        <v>500</v>
      </c>
    </row>
    <row r="92" spans="1:3" ht="13.5" customHeight="1" x14ac:dyDescent="0.3">
      <c r="A92" s="87" t="s">
        <v>224</v>
      </c>
      <c r="B92" s="80">
        <v>400</v>
      </c>
      <c r="C92" s="80">
        <v>750</v>
      </c>
    </row>
    <row r="93" spans="1:3" ht="13.5" customHeight="1" x14ac:dyDescent="0.3">
      <c r="A93" s="87" t="s">
        <v>225</v>
      </c>
      <c r="B93" s="80">
        <v>200</v>
      </c>
      <c r="C93" s="80">
        <v>350</v>
      </c>
    </row>
    <row r="94" spans="1:3" ht="13.5" customHeight="1" x14ac:dyDescent="0.3">
      <c r="A94" s="87" t="s">
        <v>226</v>
      </c>
      <c r="B94" s="80">
        <v>400</v>
      </c>
      <c r="C94" s="80">
        <v>650</v>
      </c>
    </row>
    <row r="95" spans="1:3" ht="13.5" customHeight="1" x14ac:dyDescent="0.3">
      <c r="B95" s="80"/>
      <c r="C95" s="80"/>
    </row>
    <row r="96" spans="1:3" ht="13.5" customHeight="1" x14ac:dyDescent="0.3">
      <c r="A96" s="87" t="s">
        <v>227</v>
      </c>
      <c r="B96" s="80"/>
      <c r="C96" s="80"/>
    </row>
    <row r="97" spans="1:3" ht="13.5" customHeight="1" x14ac:dyDescent="0.3">
      <c r="A97" s="87" t="s">
        <v>228</v>
      </c>
      <c r="B97" s="89">
        <v>30</v>
      </c>
      <c r="C97" s="89">
        <v>65</v>
      </c>
    </row>
    <row r="98" spans="1:3" ht="13.5" customHeight="1" x14ac:dyDescent="0.3">
      <c r="A98" s="87" t="s">
        <v>229</v>
      </c>
      <c r="B98" s="89">
        <v>35</v>
      </c>
      <c r="C98" s="89">
        <v>75</v>
      </c>
    </row>
    <row r="99" spans="1:3" ht="13.5" customHeight="1" x14ac:dyDescent="0.3">
      <c r="A99" s="87" t="s">
        <v>230</v>
      </c>
      <c r="B99" s="89">
        <v>50</v>
      </c>
      <c r="C99" s="89">
        <v>90</v>
      </c>
    </row>
    <row r="100" spans="1:3" ht="13.5" customHeight="1" x14ac:dyDescent="0.3">
      <c r="A100" s="87" t="s">
        <v>231</v>
      </c>
      <c r="B100" s="89">
        <v>20</v>
      </c>
      <c r="C100" s="89">
        <v>50</v>
      </c>
    </row>
    <row r="101" spans="1:3" ht="13.5" customHeight="1" x14ac:dyDescent="0.3">
      <c r="A101" s="87" t="s">
        <v>232</v>
      </c>
      <c r="B101" s="89">
        <v>32</v>
      </c>
      <c r="C101" s="89">
        <v>45</v>
      </c>
    </row>
    <row r="102" spans="1:3" ht="13.5" customHeight="1" x14ac:dyDescent="0.3">
      <c r="A102" s="87" t="s">
        <v>233</v>
      </c>
      <c r="B102" s="89">
        <v>45</v>
      </c>
      <c r="C102" s="89">
        <v>70</v>
      </c>
    </row>
    <row r="103" spans="1:3" ht="13.5" customHeight="1" x14ac:dyDescent="0.3">
      <c r="A103" s="87" t="s">
        <v>234</v>
      </c>
      <c r="B103" s="89">
        <v>45</v>
      </c>
      <c r="C103" s="89">
        <v>70</v>
      </c>
    </row>
    <row r="104" spans="1:3" ht="13.5" customHeight="1" x14ac:dyDescent="0.3">
      <c r="A104" s="87" t="s">
        <v>235</v>
      </c>
      <c r="B104" s="89">
        <v>70</v>
      </c>
      <c r="C104" s="89">
        <v>105</v>
      </c>
    </row>
    <row r="105" spans="1:3" ht="13.5" customHeight="1" x14ac:dyDescent="0.3">
      <c r="A105" s="87" t="s">
        <v>236</v>
      </c>
      <c r="B105" s="89">
        <v>36</v>
      </c>
      <c r="C105" s="89">
        <v>60</v>
      </c>
    </row>
    <row r="106" spans="1:3" ht="13.5" customHeight="1" x14ac:dyDescent="0.3">
      <c r="A106" s="87" t="s">
        <v>237</v>
      </c>
      <c r="B106" s="89">
        <v>43</v>
      </c>
      <c r="C106" s="89">
        <v>60</v>
      </c>
    </row>
    <row r="107" spans="1:3" ht="13.5" customHeight="1" x14ac:dyDescent="0.3">
      <c r="A107" s="87" t="s">
        <v>238</v>
      </c>
      <c r="B107" s="89">
        <v>27</v>
      </c>
      <c r="C107" s="89">
        <v>40</v>
      </c>
    </row>
    <row r="108" spans="1:3" ht="13.5" customHeight="1" x14ac:dyDescent="0.3">
      <c r="A108" s="87" t="s">
        <v>239</v>
      </c>
      <c r="B108" s="89">
        <v>22</v>
      </c>
      <c r="C108" s="89">
        <v>40</v>
      </c>
    </row>
    <row r="109" spans="1:3" ht="13.5" customHeight="1" x14ac:dyDescent="0.3">
      <c r="A109" s="87" t="s">
        <v>240</v>
      </c>
      <c r="B109" s="89">
        <v>15</v>
      </c>
      <c r="C109" s="89">
        <v>30</v>
      </c>
    </row>
    <row r="110" spans="1:3" ht="13.5" customHeight="1" x14ac:dyDescent="0.3">
      <c r="A110" s="87" t="s">
        <v>241</v>
      </c>
      <c r="B110" s="89">
        <v>50</v>
      </c>
      <c r="C110" s="89">
        <v>80</v>
      </c>
    </row>
    <row r="111" spans="1:3" ht="13.5" customHeight="1" x14ac:dyDescent="0.3">
      <c r="A111" s="87" t="s">
        <v>242</v>
      </c>
      <c r="B111" s="89">
        <v>60</v>
      </c>
      <c r="C111" s="89">
        <v>75</v>
      </c>
    </row>
    <row r="112" spans="1:3" ht="13.5" customHeight="1" x14ac:dyDescent="0.3">
      <c r="A112" s="87" t="s">
        <v>243</v>
      </c>
      <c r="B112" s="89">
        <v>50</v>
      </c>
      <c r="C112" s="89">
        <v>110</v>
      </c>
    </row>
    <row r="113" spans="1:3" ht="13.5" customHeight="1" x14ac:dyDescent="0.3">
      <c r="A113" s="87" t="s">
        <v>244</v>
      </c>
      <c r="B113" s="89">
        <v>80</v>
      </c>
      <c r="C113" s="89">
        <v>100</v>
      </c>
    </row>
    <row r="114" spans="1:3" ht="13.5" customHeight="1" x14ac:dyDescent="0.3">
      <c r="A114" s="87" t="s">
        <v>245</v>
      </c>
      <c r="B114" s="89">
        <v>50</v>
      </c>
      <c r="C114" s="89">
        <v>80</v>
      </c>
    </row>
    <row r="115" spans="1:3" ht="13.5" customHeight="1" x14ac:dyDescent="0.3">
      <c r="A115" s="87" t="s">
        <v>246</v>
      </c>
      <c r="B115" s="89">
        <v>35</v>
      </c>
      <c r="C115" s="89">
        <v>55</v>
      </c>
    </row>
    <row r="116" spans="1:3" ht="13.5" customHeight="1" x14ac:dyDescent="0.3">
      <c r="A116" s="87" t="s">
        <v>247</v>
      </c>
      <c r="B116" s="89">
        <v>35</v>
      </c>
      <c r="C116" s="89">
        <v>55</v>
      </c>
    </row>
    <row r="117" spans="1:3" ht="13.5" customHeight="1" x14ac:dyDescent="0.3">
      <c r="A117" s="87" t="s">
        <v>248</v>
      </c>
      <c r="B117" s="89">
        <v>110</v>
      </c>
      <c r="C117" s="89">
        <v>230</v>
      </c>
    </row>
    <row r="118" spans="1:3" ht="13.5" customHeight="1" x14ac:dyDescent="0.3">
      <c r="A118" s="87" t="s">
        <v>249</v>
      </c>
      <c r="B118" s="89">
        <v>60</v>
      </c>
      <c r="C118" s="89">
        <v>95</v>
      </c>
    </row>
    <row r="119" spans="1:3" ht="13.5" customHeight="1" x14ac:dyDescent="0.3">
      <c r="A119" s="76" t="s">
        <v>250</v>
      </c>
      <c r="B119" s="89">
        <v>80</v>
      </c>
      <c r="C119" s="89">
        <v>140</v>
      </c>
    </row>
    <row r="120" spans="1:3" ht="13.5" customHeight="1" x14ac:dyDescent="0.3">
      <c r="A120" s="87" t="s">
        <v>251</v>
      </c>
      <c r="B120" s="89">
        <v>50</v>
      </c>
      <c r="C120" s="89">
        <v>100</v>
      </c>
    </row>
    <row r="121" spans="1:3" ht="13.5" customHeight="1" x14ac:dyDescent="0.3">
      <c r="A121" s="87" t="s">
        <v>252</v>
      </c>
      <c r="B121" s="89">
        <v>60</v>
      </c>
      <c r="C121" s="89">
        <v>100</v>
      </c>
    </row>
    <row r="122" spans="1:3" ht="13.5" customHeight="1" x14ac:dyDescent="0.3">
      <c r="A122" s="87" t="s">
        <v>253</v>
      </c>
      <c r="B122" s="89">
        <v>350</v>
      </c>
      <c r="C122" s="89">
        <v>500</v>
      </c>
    </row>
    <row r="123" spans="1:3" ht="13.5" customHeight="1" x14ac:dyDescent="0.3">
      <c r="A123" s="87" t="s">
        <v>254</v>
      </c>
      <c r="B123" s="89">
        <v>50</v>
      </c>
      <c r="C123" s="89">
        <v>95</v>
      </c>
    </row>
    <row r="124" spans="1:3" ht="13.5" customHeight="1" x14ac:dyDescent="0.3">
      <c r="A124" s="87" t="s">
        <v>255</v>
      </c>
      <c r="B124" s="89">
        <v>5</v>
      </c>
      <c r="C124" s="89">
        <v>11</v>
      </c>
    </row>
    <row r="125" spans="1:3" ht="13.5" customHeight="1" x14ac:dyDescent="0.3">
      <c r="B125" s="80"/>
      <c r="C125" s="80"/>
    </row>
    <row r="126" spans="1:3" ht="13.5" customHeight="1" x14ac:dyDescent="0.3">
      <c r="A126" s="87" t="s">
        <v>256</v>
      </c>
      <c r="B126" s="80"/>
      <c r="C126" s="80"/>
    </row>
    <row r="127" spans="1:3" ht="13.5" customHeight="1" x14ac:dyDescent="0.3">
      <c r="A127" s="87" t="s">
        <v>257</v>
      </c>
      <c r="B127" s="89">
        <v>35</v>
      </c>
      <c r="C127" s="89">
        <v>50</v>
      </c>
    </row>
    <row r="128" spans="1:3" ht="13.5" customHeight="1" x14ac:dyDescent="0.3">
      <c r="A128" s="87" t="s">
        <v>258</v>
      </c>
      <c r="B128" s="89">
        <v>30</v>
      </c>
      <c r="C128" s="89">
        <v>60</v>
      </c>
    </row>
    <row r="129" spans="1:3" ht="13.5" customHeight="1" x14ac:dyDescent="0.3">
      <c r="A129" s="87" t="s">
        <v>259</v>
      </c>
      <c r="B129" s="89">
        <v>17</v>
      </c>
      <c r="C129" s="89">
        <v>31</v>
      </c>
    </row>
    <row r="130" spans="1:3" ht="13.5" customHeight="1" x14ac:dyDescent="0.3">
      <c r="A130" s="87" t="s">
        <v>260</v>
      </c>
      <c r="B130" s="89">
        <v>30</v>
      </c>
      <c r="C130" s="89">
        <v>60</v>
      </c>
    </row>
    <row r="131" spans="1:3" ht="13.5" customHeight="1" x14ac:dyDescent="0.3">
      <c r="A131" s="87" t="s">
        <v>261</v>
      </c>
      <c r="B131" s="89">
        <v>30</v>
      </c>
      <c r="C131" s="89">
        <v>75</v>
      </c>
    </row>
    <row r="132" spans="1:3" ht="13.5" customHeight="1" x14ac:dyDescent="0.3">
      <c r="A132" s="87" t="s">
        <v>262</v>
      </c>
      <c r="B132" s="89">
        <v>25</v>
      </c>
      <c r="C132" s="89">
        <v>40</v>
      </c>
    </row>
    <row r="133" spans="1:3" ht="13.5" customHeight="1" x14ac:dyDescent="0.3">
      <c r="A133" s="87" t="s">
        <v>263</v>
      </c>
      <c r="B133" s="89">
        <v>3</v>
      </c>
      <c r="C133" s="89">
        <v>12</v>
      </c>
    </row>
    <row r="134" spans="1:3" ht="13.5" customHeight="1" x14ac:dyDescent="0.3">
      <c r="A134" s="87" t="s">
        <v>264</v>
      </c>
      <c r="B134" s="89">
        <v>22</v>
      </c>
      <c r="C134" s="89">
        <v>45</v>
      </c>
    </row>
    <row r="135" spans="1:3" ht="13.5" customHeight="1" x14ac:dyDescent="0.3">
      <c r="A135" s="87" t="s">
        <v>265</v>
      </c>
      <c r="B135" s="89">
        <v>40</v>
      </c>
      <c r="C135" s="89">
        <v>70</v>
      </c>
    </row>
    <row r="136" spans="1:3" ht="13.5" customHeight="1" x14ac:dyDescent="0.3">
      <c r="A136" s="87" t="s">
        <v>266</v>
      </c>
      <c r="B136" s="89">
        <v>36</v>
      </c>
      <c r="C136" s="89">
        <v>55</v>
      </c>
    </row>
    <row r="137" spans="1:3" ht="13.5" customHeight="1" x14ac:dyDescent="0.3">
      <c r="A137" s="87" t="s">
        <v>267</v>
      </c>
      <c r="B137" s="89">
        <v>50</v>
      </c>
      <c r="C137" s="89">
        <v>80</v>
      </c>
    </row>
    <row r="138" spans="1:3" ht="13.5" customHeight="1" x14ac:dyDescent="0.3">
      <c r="A138" s="87" t="s">
        <v>268</v>
      </c>
      <c r="B138" s="89">
        <v>50</v>
      </c>
      <c r="C138" s="89">
        <v>80</v>
      </c>
    </row>
    <row r="139" spans="1:3" ht="13.5" customHeight="1" x14ac:dyDescent="0.3">
      <c r="A139" s="87" t="s">
        <v>269</v>
      </c>
      <c r="B139" s="89">
        <v>40</v>
      </c>
      <c r="C139" s="89">
        <v>110</v>
      </c>
    </row>
    <row r="140" spans="1:3" ht="13.5" customHeight="1" x14ac:dyDescent="0.3">
      <c r="B140" s="80"/>
      <c r="C140" s="80"/>
    </row>
    <row r="141" spans="1:3" ht="13.5" customHeight="1" x14ac:dyDescent="0.3">
      <c r="A141" s="87" t="s">
        <v>966</v>
      </c>
      <c r="B141" s="80"/>
      <c r="C141" s="80"/>
    </row>
    <row r="142" spans="1:3" ht="13.5" customHeight="1" x14ac:dyDescent="0.3">
      <c r="A142" s="87" t="s">
        <v>286</v>
      </c>
      <c r="B142" s="76">
        <v>43</v>
      </c>
      <c r="C142" s="76">
        <v>65</v>
      </c>
    </row>
    <row r="143" spans="1:3" ht="13.5" customHeight="1" x14ac:dyDescent="0.3">
      <c r="A143" s="87" t="s">
        <v>287</v>
      </c>
      <c r="B143" s="76">
        <v>40</v>
      </c>
      <c r="C143" s="76">
        <v>60</v>
      </c>
    </row>
    <row r="144" spans="1:3" ht="13.5" customHeight="1" x14ac:dyDescent="0.3">
      <c r="A144" s="87" t="s">
        <v>288</v>
      </c>
      <c r="B144" s="76">
        <v>34</v>
      </c>
      <c r="C144" s="76">
        <v>50</v>
      </c>
    </row>
    <row r="145" spans="1:3" ht="13.5" customHeight="1" x14ac:dyDescent="0.3">
      <c r="A145" s="87" t="s">
        <v>289</v>
      </c>
      <c r="B145" s="76">
        <v>19</v>
      </c>
      <c r="C145" s="76">
        <v>25</v>
      </c>
    </row>
    <row r="146" spans="1:3" ht="13.5" customHeight="1" x14ac:dyDescent="0.3">
      <c r="A146" s="76" t="s">
        <v>290</v>
      </c>
      <c r="B146" s="76">
        <v>35</v>
      </c>
      <c r="C146" s="76">
        <v>60</v>
      </c>
    </row>
    <row r="147" spans="1:3" ht="13.5" customHeight="1" x14ac:dyDescent="0.3">
      <c r="A147" s="87" t="s">
        <v>291</v>
      </c>
      <c r="B147" s="76">
        <v>7</v>
      </c>
      <c r="C147" s="76">
        <v>18</v>
      </c>
    </row>
    <row r="148" spans="1:3" ht="13.5" customHeight="1" x14ac:dyDescent="0.3">
      <c r="A148" s="76" t="s">
        <v>292</v>
      </c>
      <c r="B148" s="76">
        <v>6</v>
      </c>
      <c r="C148" s="76">
        <v>8</v>
      </c>
    </row>
    <row r="149" spans="1:3" ht="13.5" customHeight="1" x14ac:dyDescent="0.3">
      <c r="A149" s="87" t="s">
        <v>293</v>
      </c>
      <c r="B149" s="76">
        <v>35</v>
      </c>
      <c r="C149" s="76">
        <v>60</v>
      </c>
    </row>
    <row r="150" spans="1:3" ht="13.5" customHeight="1" x14ac:dyDescent="0.3">
      <c r="A150" s="87" t="s">
        <v>294</v>
      </c>
      <c r="B150" s="76">
        <v>35</v>
      </c>
      <c r="C150" s="76">
        <v>45</v>
      </c>
    </row>
    <row r="151" spans="1:3" ht="13.5" customHeight="1" x14ac:dyDescent="0.3">
      <c r="A151" s="87" t="s">
        <v>295</v>
      </c>
      <c r="B151" s="76">
        <v>40</v>
      </c>
      <c r="C151" s="76">
        <v>80</v>
      </c>
    </row>
    <row r="152" spans="1:3" ht="13.5" customHeight="1" x14ac:dyDescent="0.3">
      <c r="A152" s="87" t="s">
        <v>296</v>
      </c>
      <c r="B152" s="76">
        <v>25</v>
      </c>
      <c r="C152" s="76">
        <v>40</v>
      </c>
    </row>
    <row r="153" spans="1:3" ht="13.5" customHeight="1" x14ac:dyDescent="0.3">
      <c r="A153" s="87" t="s">
        <v>297</v>
      </c>
      <c r="B153" s="76">
        <v>38</v>
      </c>
      <c r="C153" s="76">
        <v>55</v>
      </c>
    </row>
    <row r="154" spans="1:3" ht="13.5" customHeight="1" x14ac:dyDescent="0.3">
      <c r="A154" s="87" t="s">
        <v>298</v>
      </c>
      <c r="B154" s="76">
        <v>30</v>
      </c>
      <c r="C154" s="76">
        <v>55</v>
      </c>
    </row>
    <row r="155" spans="1:3" ht="13.5" customHeight="1" x14ac:dyDescent="0.3">
      <c r="A155" s="87" t="s">
        <v>299</v>
      </c>
      <c r="B155" s="76">
        <v>35</v>
      </c>
      <c r="C155" s="76">
        <v>45</v>
      </c>
    </row>
    <row r="156" spans="1:3" ht="13.5" customHeight="1" x14ac:dyDescent="0.3">
      <c r="A156" s="87" t="s">
        <v>300</v>
      </c>
      <c r="B156" s="76">
        <v>60</v>
      </c>
      <c r="C156" s="76">
        <v>70</v>
      </c>
    </row>
    <row r="157" spans="1:3" ht="13.5" customHeight="1" x14ac:dyDescent="0.3">
      <c r="A157" s="87" t="s">
        <v>301</v>
      </c>
      <c r="B157" s="76">
        <v>50</v>
      </c>
      <c r="C157" s="76">
        <v>75</v>
      </c>
    </row>
    <row r="158" spans="1:3" ht="13.5" customHeight="1" x14ac:dyDescent="0.3">
      <c r="A158" s="76" t="s">
        <v>302</v>
      </c>
      <c r="B158" s="76">
        <v>32</v>
      </c>
      <c r="C158" s="76">
        <v>50</v>
      </c>
    </row>
    <row r="159" spans="1:3" ht="13.5" customHeight="1" x14ac:dyDescent="0.3">
      <c r="A159" s="76" t="s">
        <v>303</v>
      </c>
      <c r="B159" s="76">
        <v>45</v>
      </c>
      <c r="C159" s="76">
        <v>65</v>
      </c>
    </row>
    <row r="160" spans="1:3" ht="13.5" customHeight="1" x14ac:dyDescent="0.3">
      <c r="A160" s="87" t="s">
        <v>304</v>
      </c>
      <c r="B160" s="76">
        <v>12</v>
      </c>
      <c r="C160" s="76">
        <v>17</v>
      </c>
    </row>
    <row r="161" spans="1:3" ht="13.5" customHeight="1" x14ac:dyDescent="0.3">
      <c r="A161" s="87" t="s">
        <v>305</v>
      </c>
      <c r="B161" s="76">
        <v>38</v>
      </c>
      <c r="C161" s="76">
        <v>50</v>
      </c>
    </row>
    <row r="162" spans="1:3" ht="13.5" customHeight="1" x14ac:dyDescent="0.3">
      <c r="A162" s="87" t="s">
        <v>306</v>
      </c>
      <c r="B162" s="76">
        <v>20</v>
      </c>
      <c r="C162" s="76">
        <v>30</v>
      </c>
    </row>
    <row r="163" spans="1:3" ht="13.5" customHeight="1" x14ac:dyDescent="0.3">
      <c r="A163" s="87" t="s">
        <v>307</v>
      </c>
      <c r="B163" s="76">
        <v>41</v>
      </c>
      <c r="C163" s="76">
        <v>60</v>
      </c>
    </row>
    <row r="164" spans="1:3" ht="13.5" customHeight="1" x14ac:dyDescent="0.3">
      <c r="A164" s="87" t="s">
        <v>308</v>
      </c>
      <c r="B164" s="76">
        <v>48</v>
      </c>
      <c r="C164" s="76">
        <v>70</v>
      </c>
    </row>
    <row r="165" spans="1:3" ht="13.5" customHeight="1" x14ac:dyDescent="0.3">
      <c r="A165" s="87" t="s">
        <v>309</v>
      </c>
      <c r="B165" s="76">
        <v>5</v>
      </c>
      <c r="C165" s="76">
        <v>10</v>
      </c>
    </row>
    <row r="166" spans="1:3" ht="13.5" customHeight="1" x14ac:dyDescent="0.3">
      <c r="A166" s="87" t="s">
        <v>310</v>
      </c>
      <c r="B166" s="76">
        <v>30</v>
      </c>
      <c r="C166" s="76">
        <v>40</v>
      </c>
    </row>
    <row r="167" spans="1:3" ht="13.5" customHeight="1" x14ac:dyDescent="0.3">
      <c r="A167" s="76" t="s">
        <v>311</v>
      </c>
      <c r="B167" s="76">
        <v>20</v>
      </c>
      <c r="C167" s="76">
        <v>35</v>
      </c>
    </row>
    <row r="168" spans="1:3" ht="13.5" customHeight="1" x14ac:dyDescent="0.3">
      <c r="A168" s="87" t="s">
        <v>312</v>
      </c>
      <c r="B168" s="76">
        <v>20</v>
      </c>
      <c r="C168" s="76">
        <v>30</v>
      </c>
    </row>
    <row r="169" spans="1:3" ht="13.5" customHeight="1" x14ac:dyDescent="0.3">
      <c r="A169" s="87" t="s">
        <v>313</v>
      </c>
      <c r="B169" s="76">
        <v>25</v>
      </c>
      <c r="C169" s="76">
        <v>40</v>
      </c>
    </row>
    <row r="170" spans="1:3" ht="13.5" customHeight="1" x14ac:dyDescent="0.3">
      <c r="A170" s="87" t="s">
        <v>314</v>
      </c>
      <c r="B170" s="76">
        <v>30</v>
      </c>
      <c r="C170" s="76">
        <v>45</v>
      </c>
    </row>
    <row r="171" spans="1:3" ht="13.5" customHeight="1" x14ac:dyDescent="0.3">
      <c r="A171" s="87" t="s">
        <v>315</v>
      </c>
      <c r="B171" s="76">
        <v>36</v>
      </c>
      <c r="C171" s="76">
        <v>65</v>
      </c>
    </row>
    <row r="172" spans="1:3" ht="13.5" customHeight="1" x14ac:dyDescent="0.3">
      <c r="A172" s="87" t="s">
        <v>316</v>
      </c>
      <c r="B172" s="76">
        <v>40</v>
      </c>
      <c r="C172" s="76">
        <v>65</v>
      </c>
    </row>
    <row r="173" spans="1:3" ht="13.5" customHeight="1" x14ac:dyDescent="0.3">
      <c r="B173" s="80"/>
      <c r="C173" s="80"/>
    </row>
    <row r="174" spans="1:3" ht="13.5" customHeight="1" x14ac:dyDescent="0.3">
      <c r="A174" s="87" t="s">
        <v>317</v>
      </c>
      <c r="B174" s="80"/>
      <c r="C174" s="80"/>
    </row>
    <row r="175" spans="1:3" ht="13.5" customHeight="1" x14ac:dyDescent="0.3">
      <c r="A175" s="87" t="s">
        <v>318</v>
      </c>
      <c r="B175" s="76">
        <v>10</v>
      </c>
      <c r="C175" s="76">
        <v>22</v>
      </c>
    </row>
    <row r="176" spans="1:3" ht="13.5" customHeight="1" x14ac:dyDescent="0.3">
      <c r="A176" s="87" t="s">
        <v>319</v>
      </c>
      <c r="B176" s="76">
        <v>15</v>
      </c>
      <c r="C176" s="76">
        <v>22</v>
      </c>
    </row>
    <row r="177" spans="1:3" ht="13.5" customHeight="1" x14ac:dyDescent="0.3">
      <c r="A177" s="87" t="s">
        <v>320</v>
      </c>
      <c r="B177" s="76">
        <v>25</v>
      </c>
      <c r="C177" s="76">
        <v>40</v>
      </c>
    </row>
    <row r="178" spans="1:3" ht="13.5" customHeight="1" x14ac:dyDescent="0.3">
      <c r="A178" s="87" t="s">
        <v>321</v>
      </c>
      <c r="B178" s="76">
        <v>25</v>
      </c>
      <c r="C178" s="76">
        <v>31</v>
      </c>
    </row>
    <row r="179" spans="1:3" ht="13.5" customHeight="1" x14ac:dyDescent="0.3">
      <c r="A179" s="87" t="s">
        <v>322</v>
      </c>
      <c r="B179" s="76">
        <v>4</v>
      </c>
      <c r="C179" s="76">
        <v>8</v>
      </c>
    </row>
    <row r="180" spans="1:3" ht="13.5" customHeight="1" x14ac:dyDescent="0.3">
      <c r="A180" s="87" t="s">
        <v>323</v>
      </c>
      <c r="B180" s="76">
        <v>10</v>
      </c>
      <c r="C180" s="76">
        <v>25</v>
      </c>
    </row>
    <row r="181" spans="1:3" ht="13.5" customHeight="1" x14ac:dyDescent="0.3">
      <c r="A181" s="87" t="s">
        <v>324</v>
      </c>
      <c r="B181" s="76">
        <v>20</v>
      </c>
      <c r="C181" s="76">
        <v>25</v>
      </c>
    </row>
    <row r="182" spans="1:3" ht="13.5" customHeight="1" x14ac:dyDescent="0.3">
      <c r="A182" s="87" t="s">
        <v>325</v>
      </c>
      <c r="B182" s="76">
        <v>9</v>
      </c>
      <c r="C182" s="76">
        <v>12</v>
      </c>
    </row>
    <row r="183" spans="1:3" ht="13.5" customHeight="1" x14ac:dyDescent="0.3">
      <c r="A183" s="76" t="s">
        <v>326</v>
      </c>
      <c r="B183" s="76">
        <v>8</v>
      </c>
      <c r="C183" s="76">
        <v>17</v>
      </c>
    </row>
    <row r="184" spans="1:3" ht="13.5" customHeight="1" x14ac:dyDescent="0.3">
      <c r="A184" s="76" t="s">
        <v>327</v>
      </c>
      <c r="B184" s="76">
        <v>20</v>
      </c>
      <c r="C184" s="76">
        <v>50</v>
      </c>
    </row>
    <row r="185" spans="1:3" ht="13.5" customHeight="1" x14ac:dyDescent="0.3">
      <c r="A185" s="87" t="s">
        <v>328</v>
      </c>
      <c r="B185" s="76">
        <v>8</v>
      </c>
      <c r="C185" s="76">
        <v>28</v>
      </c>
    </row>
    <row r="186" spans="1:3" ht="13.5" customHeight="1" x14ac:dyDescent="0.3">
      <c r="A186" s="87" t="s">
        <v>329</v>
      </c>
      <c r="B186" s="76">
        <v>9</v>
      </c>
      <c r="C186" s="76">
        <v>15</v>
      </c>
    </row>
    <row r="187" spans="1:3" ht="13.5" customHeight="1" x14ac:dyDescent="0.3">
      <c r="A187" s="87" t="s">
        <v>330</v>
      </c>
      <c r="B187" s="76">
        <v>10</v>
      </c>
      <c r="C187" s="76">
        <v>15</v>
      </c>
    </row>
    <row r="188" spans="1:3" ht="13.5" customHeight="1" x14ac:dyDescent="0.3">
      <c r="A188" s="87" t="s">
        <v>331</v>
      </c>
      <c r="B188" s="76">
        <v>20</v>
      </c>
      <c r="C188" s="76">
        <v>25</v>
      </c>
    </row>
    <row r="189" spans="1:3" ht="13.5" customHeight="1" x14ac:dyDescent="0.3">
      <c r="A189" s="87" t="s">
        <v>332</v>
      </c>
      <c r="B189" s="76">
        <v>15</v>
      </c>
      <c r="C189" s="76">
        <v>27</v>
      </c>
    </row>
    <row r="190" spans="1:3" ht="13.5" customHeight="1" x14ac:dyDescent="0.3">
      <c r="A190" s="87" t="s">
        <v>333</v>
      </c>
      <c r="B190" s="76">
        <v>20</v>
      </c>
      <c r="C190" s="76">
        <v>35</v>
      </c>
    </row>
    <row r="191" spans="1:3" ht="13.5" customHeight="1" x14ac:dyDescent="0.3">
      <c r="A191" s="87" t="s">
        <v>334</v>
      </c>
      <c r="B191" s="76">
        <v>100</v>
      </c>
      <c r="C191" s="76">
        <v>120</v>
      </c>
    </row>
    <row r="192" spans="1:3" ht="13.5" customHeight="1" x14ac:dyDescent="0.3">
      <c r="A192" s="87" t="s">
        <v>335</v>
      </c>
      <c r="B192" s="76">
        <v>2</v>
      </c>
      <c r="C192" s="76">
        <v>37</v>
      </c>
    </row>
    <row r="193" spans="1:3" ht="13.5" customHeight="1" x14ac:dyDescent="0.3">
      <c r="A193" s="87" t="s">
        <v>336</v>
      </c>
      <c r="B193" s="76">
        <v>20</v>
      </c>
      <c r="C193" s="76">
        <v>30</v>
      </c>
    </row>
    <row r="194" spans="1:3" ht="13.5" customHeight="1" x14ac:dyDescent="0.3">
      <c r="A194" s="87" t="s">
        <v>337</v>
      </c>
      <c r="B194" s="76">
        <v>2</v>
      </c>
      <c r="C194" s="76">
        <v>4</v>
      </c>
    </row>
    <row r="195" spans="1:3" ht="13.5" customHeight="1" x14ac:dyDescent="0.3">
      <c r="A195" s="87" t="s">
        <v>338</v>
      </c>
      <c r="B195" s="76">
        <v>3</v>
      </c>
      <c r="C195" s="76">
        <v>15</v>
      </c>
    </row>
    <row r="196" spans="1:3" ht="13.5" customHeight="1" x14ac:dyDescent="0.3">
      <c r="A196" s="87" t="s">
        <v>339</v>
      </c>
      <c r="B196" s="76">
        <v>30</v>
      </c>
      <c r="C196" s="76">
        <v>50</v>
      </c>
    </row>
    <row r="197" spans="1:3" ht="13.5" customHeight="1" x14ac:dyDescent="0.3">
      <c r="A197" s="87" t="s">
        <v>340</v>
      </c>
      <c r="B197" s="76">
        <v>25</v>
      </c>
      <c r="C197" s="76">
        <v>40</v>
      </c>
    </row>
    <row r="198" spans="1:3" ht="13.5" customHeight="1" x14ac:dyDescent="0.3">
      <c r="A198" s="87" t="s">
        <v>341</v>
      </c>
      <c r="B198" s="76">
        <v>150</v>
      </c>
      <c r="C198" s="76">
        <v>200</v>
      </c>
    </row>
    <row r="199" spans="1:3" ht="13.5" customHeight="1" x14ac:dyDescent="0.3">
      <c r="A199" s="87" t="s">
        <v>342</v>
      </c>
      <c r="B199" s="76">
        <v>80</v>
      </c>
      <c r="C199" s="76">
        <v>125</v>
      </c>
    </row>
    <row r="200" spans="1:3" ht="13.5" customHeight="1" x14ac:dyDescent="0.3">
      <c r="A200" s="87" t="s">
        <v>343</v>
      </c>
      <c r="B200" s="76">
        <v>230</v>
      </c>
      <c r="C200" s="76">
        <v>300</v>
      </c>
    </row>
    <row r="201" spans="1:3" ht="13.5" customHeight="1" x14ac:dyDescent="0.3">
      <c r="A201" s="87" t="s">
        <v>344</v>
      </c>
      <c r="B201" s="76">
        <v>25</v>
      </c>
      <c r="C201" s="76">
        <v>85</v>
      </c>
    </row>
    <row r="202" spans="1:3" ht="13.5" customHeight="1" x14ac:dyDescent="0.3">
      <c r="A202" s="87" t="s">
        <v>345</v>
      </c>
      <c r="B202" s="76">
        <v>20</v>
      </c>
      <c r="C202" s="76">
        <v>40</v>
      </c>
    </row>
    <row r="203" spans="1:3" ht="13.5" customHeight="1" x14ac:dyDescent="0.3">
      <c r="A203" s="87" t="s">
        <v>346</v>
      </c>
      <c r="B203" s="76">
        <v>20</v>
      </c>
      <c r="C203" s="76">
        <v>50</v>
      </c>
    </row>
    <row r="204" spans="1:3" ht="13.5" customHeight="1" x14ac:dyDescent="0.3">
      <c r="A204" s="87" t="s">
        <v>347</v>
      </c>
      <c r="B204" s="76">
        <v>40</v>
      </c>
      <c r="C204" s="76">
        <v>50</v>
      </c>
    </row>
    <row r="205" spans="1:3" ht="13.5" customHeight="1" x14ac:dyDescent="0.3">
      <c r="A205" s="87" t="s">
        <v>348</v>
      </c>
      <c r="B205" s="76">
        <v>90</v>
      </c>
      <c r="C205" s="76">
        <v>120</v>
      </c>
    </row>
    <row r="206" spans="1:3" ht="13.5" customHeight="1" x14ac:dyDescent="0.3">
      <c r="A206" s="87" t="s">
        <v>349</v>
      </c>
      <c r="B206" s="76">
        <v>90</v>
      </c>
      <c r="C206" s="76">
        <v>150</v>
      </c>
    </row>
    <row r="207" spans="1:3" ht="13.5" customHeight="1" x14ac:dyDescent="0.3">
      <c r="A207" s="87" t="s">
        <v>350</v>
      </c>
      <c r="B207" s="76">
        <v>250</v>
      </c>
      <c r="C207" s="76">
        <v>500</v>
      </c>
    </row>
    <row r="208" spans="1:3" ht="13.5" customHeight="1" x14ac:dyDescent="0.3">
      <c r="A208" s="87" t="s">
        <v>351</v>
      </c>
      <c r="B208" s="76">
        <v>2</v>
      </c>
      <c r="C208" s="76">
        <v>5</v>
      </c>
    </row>
    <row r="209" spans="1:3" ht="13.5" customHeight="1" x14ac:dyDescent="0.3">
      <c r="A209" s="87" t="s">
        <v>352</v>
      </c>
      <c r="B209" s="76">
        <v>2</v>
      </c>
      <c r="C209" s="76">
        <v>4</v>
      </c>
    </row>
    <row r="210" spans="1:3" ht="13.5" customHeight="1" x14ac:dyDescent="0.3">
      <c r="A210" s="87" t="s">
        <v>353</v>
      </c>
      <c r="B210" s="76">
        <v>2</v>
      </c>
      <c r="C210" s="76">
        <v>4</v>
      </c>
    </row>
    <row r="211" spans="1:3" ht="13.5" customHeight="1" x14ac:dyDescent="0.3">
      <c r="A211" s="87" t="s">
        <v>354</v>
      </c>
      <c r="B211" s="76">
        <v>25</v>
      </c>
      <c r="C211" s="76">
        <v>50</v>
      </c>
    </row>
    <row r="212" spans="1:3" ht="13.5" customHeight="1" x14ac:dyDescent="0.3">
      <c r="A212" s="87" t="s">
        <v>355</v>
      </c>
      <c r="B212" s="76">
        <v>15</v>
      </c>
      <c r="C212" s="76">
        <v>25</v>
      </c>
    </row>
    <row r="213" spans="1:3" ht="13.5" customHeight="1" x14ac:dyDescent="0.3">
      <c r="A213" s="87" t="s">
        <v>356</v>
      </c>
      <c r="B213" s="76">
        <v>15</v>
      </c>
      <c r="C213" s="76">
        <v>35</v>
      </c>
    </row>
    <row r="214" spans="1:3" ht="13.5" customHeight="1" x14ac:dyDescent="0.3">
      <c r="B214" s="76"/>
      <c r="C214" s="76"/>
    </row>
    <row r="215" spans="1:3" ht="13.5" customHeight="1" x14ac:dyDescent="0.3">
      <c r="A215" s="87" t="s">
        <v>357</v>
      </c>
      <c r="B215" s="80"/>
      <c r="C215" s="80"/>
    </row>
    <row r="216" spans="1:3" ht="13.5" customHeight="1" x14ac:dyDescent="0.3">
      <c r="A216" s="87" t="s">
        <v>358</v>
      </c>
      <c r="B216" s="90">
        <v>20</v>
      </c>
      <c r="C216" s="90">
        <v>25</v>
      </c>
    </row>
    <row r="217" spans="1:3" ht="13.5" customHeight="1" x14ac:dyDescent="0.3">
      <c r="A217" s="87" t="s">
        <v>359</v>
      </c>
      <c r="B217" s="90">
        <v>9</v>
      </c>
      <c r="C217" s="90">
        <v>12.394965578147676</v>
      </c>
    </row>
    <row r="218" spans="1:3" ht="13.5" customHeight="1" x14ac:dyDescent="0.3">
      <c r="A218" s="87" t="s">
        <v>360</v>
      </c>
      <c r="B218" s="90">
        <v>10</v>
      </c>
      <c r="C218" s="90">
        <v>13</v>
      </c>
    </row>
    <row r="219" spans="1:3" ht="13.5" customHeight="1" x14ac:dyDescent="0.3">
      <c r="A219" s="87" t="s">
        <v>361</v>
      </c>
      <c r="B219" s="90">
        <v>3</v>
      </c>
      <c r="C219" s="90">
        <v>6</v>
      </c>
    </row>
    <row r="220" spans="1:3" ht="13.5" customHeight="1" x14ac:dyDescent="0.3">
      <c r="A220" s="87" t="s">
        <v>362</v>
      </c>
      <c r="B220" s="90">
        <v>13.5</v>
      </c>
      <c r="C220" s="90">
        <v>23.240560459026891</v>
      </c>
    </row>
    <row r="221" spans="1:3" ht="13.5" customHeight="1" x14ac:dyDescent="0.3">
      <c r="A221" s="76" t="s">
        <v>363</v>
      </c>
      <c r="B221" s="90">
        <v>18</v>
      </c>
      <c r="C221" s="90">
        <v>28</v>
      </c>
    </row>
    <row r="222" spans="1:3" ht="13.5" customHeight="1" x14ac:dyDescent="0.3">
      <c r="A222" s="87" t="s">
        <v>364</v>
      </c>
      <c r="B222" s="90">
        <v>7.7468534863422978</v>
      </c>
      <c r="C222" s="90">
        <v>11.362051779968704</v>
      </c>
    </row>
    <row r="223" spans="1:3" ht="13.5" customHeight="1" x14ac:dyDescent="0.3">
      <c r="A223" s="87" t="s">
        <v>365</v>
      </c>
      <c r="B223" s="90">
        <v>25</v>
      </c>
      <c r="C223" s="90">
        <v>38</v>
      </c>
    </row>
    <row r="224" spans="1:3" ht="13.5" customHeight="1" x14ac:dyDescent="0.3">
      <c r="A224" s="87" t="s">
        <v>366</v>
      </c>
      <c r="B224" s="90">
        <v>13</v>
      </c>
      <c r="C224" s="90">
        <v>25</v>
      </c>
    </row>
    <row r="225" spans="1:3" ht="13.5" customHeight="1" x14ac:dyDescent="0.3">
      <c r="A225" s="87" t="s">
        <v>367</v>
      </c>
      <c r="B225" s="90">
        <v>35</v>
      </c>
      <c r="C225" s="90">
        <v>45</v>
      </c>
    </row>
    <row r="226" spans="1:3" ht="13.5" customHeight="1" x14ac:dyDescent="0.3">
      <c r="B226" s="90"/>
      <c r="C226" s="90"/>
    </row>
    <row r="227" spans="1:3" ht="13.5" customHeight="1" x14ac:dyDescent="0.3">
      <c r="B227" s="90"/>
      <c r="C227" s="90"/>
    </row>
    <row r="228" spans="1:3" ht="13.5" customHeight="1" x14ac:dyDescent="0.3">
      <c r="A228" s="87" t="s">
        <v>368</v>
      </c>
      <c r="B228" s="80"/>
      <c r="C228" s="80"/>
    </row>
    <row r="229" spans="1:3" ht="13.5" customHeight="1" x14ac:dyDescent="0.3">
      <c r="A229" s="87" t="s">
        <v>369</v>
      </c>
      <c r="B229" s="89">
        <v>25</v>
      </c>
      <c r="C229" s="89">
        <v>35</v>
      </c>
    </row>
    <row r="230" spans="1:3" ht="13.5" customHeight="1" x14ac:dyDescent="0.3">
      <c r="A230" s="87" t="s">
        <v>370</v>
      </c>
      <c r="B230" s="89">
        <v>18</v>
      </c>
      <c r="C230" s="89">
        <v>25</v>
      </c>
    </row>
    <row r="231" spans="1:3" ht="13.5" customHeight="1" x14ac:dyDescent="0.3">
      <c r="A231" s="87" t="s">
        <v>371</v>
      </c>
      <c r="B231" s="89">
        <v>25</v>
      </c>
      <c r="C231" s="89">
        <v>45</v>
      </c>
    </row>
    <row r="232" spans="1:3" ht="13.5" customHeight="1" x14ac:dyDescent="0.3">
      <c r="A232" s="87" t="s">
        <v>372</v>
      </c>
      <c r="B232" s="89">
        <v>25</v>
      </c>
      <c r="C232" s="89">
        <v>45</v>
      </c>
    </row>
    <row r="233" spans="1:3" ht="13.5" customHeight="1" x14ac:dyDescent="0.3">
      <c r="A233" s="87" t="s">
        <v>373</v>
      </c>
      <c r="B233" s="89">
        <v>16</v>
      </c>
      <c r="C233" s="89">
        <v>30</v>
      </c>
    </row>
    <row r="234" spans="1:3" ht="13.5" customHeight="1" x14ac:dyDescent="0.3">
      <c r="A234" s="87" t="s">
        <v>374</v>
      </c>
      <c r="B234" s="89">
        <v>7</v>
      </c>
      <c r="C234" s="89">
        <v>12</v>
      </c>
    </row>
    <row r="235" spans="1:3" ht="13.5" customHeight="1" x14ac:dyDescent="0.3">
      <c r="A235" s="87" t="s">
        <v>375</v>
      </c>
      <c r="B235" s="89">
        <v>14</v>
      </c>
      <c r="C235" s="89">
        <v>29</v>
      </c>
    </row>
    <row r="236" spans="1:3" ht="13.5" customHeight="1" x14ac:dyDescent="0.3">
      <c r="A236" s="87" t="s">
        <v>376</v>
      </c>
      <c r="B236" s="89">
        <v>10</v>
      </c>
      <c r="C236" s="89">
        <v>15</v>
      </c>
    </row>
    <row r="237" spans="1:3" ht="13.5" customHeight="1" x14ac:dyDescent="0.3">
      <c r="A237" s="87" t="s">
        <v>377</v>
      </c>
      <c r="B237" s="89">
        <v>15</v>
      </c>
      <c r="C237" s="89">
        <v>23</v>
      </c>
    </row>
    <row r="238" spans="1:3" ht="13.5" customHeight="1" x14ac:dyDescent="0.3">
      <c r="A238" s="87" t="s">
        <v>378</v>
      </c>
      <c r="B238" s="89">
        <v>10</v>
      </c>
      <c r="C238" s="89">
        <v>15</v>
      </c>
    </row>
    <row r="239" spans="1:3" ht="13.5" customHeight="1" x14ac:dyDescent="0.3">
      <c r="A239" s="87" t="s">
        <v>379</v>
      </c>
      <c r="B239" s="89">
        <v>15</v>
      </c>
      <c r="C239" s="89">
        <v>22</v>
      </c>
    </row>
    <row r="240" spans="1:3" ht="13.5" customHeight="1" x14ac:dyDescent="0.3">
      <c r="A240" s="87" t="s">
        <v>380</v>
      </c>
      <c r="B240" s="89">
        <v>3</v>
      </c>
      <c r="C240" s="89">
        <v>5</v>
      </c>
    </row>
    <row r="241" spans="1:3" ht="13.5" customHeight="1" x14ac:dyDescent="0.3">
      <c r="A241" s="87" t="s">
        <v>381</v>
      </c>
      <c r="B241" s="89">
        <v>50</v>
      </c>
      <c r="C241" s="89">
        <v>85</v>
      </c>
    </row>
    <row r="242" spans="1:3" ht="13.5" customHeight="1" x14ac:dyDescent="0.3">
      <c r="A242" s="87" t="s">
        <v>382</v>
      </c>
      <c r="B242" s="89">
        <v>35</v>
      </c>
      <c r="C242" s="89">
        <v>55</v>
      </c>
    </row>
    <row r="243" spans="1:3" ht="13.5" customHeight="1" x14ac:dyDescent="0.3">
      <c r="A243" s="87" t="s">
        <v>383</v>
      </c>
      <c r="B243" s="89">
        <v>24</v>
      </c>
      <c r="C243" s="89">
        <v>40</v>
      </c>
    </row>
    <row r="244" spans="1:3" ht="13.5" customHeight="1" x14ac:dyDescent="0.3">
      <c r="A244" s="87" t="s">
        <v>384</v>
      </c>
      <c r="B244" s="89">
        <v>40</v>
      </c>
      <c r="C244" s="89">
        <v>60</v>
      </c>
    </row>
    <row r="245" spans="1:3" ht="13.5" customHeight="1" x14ac:dyDescent="0.3">
      <c r="A245" s="87" t="s">
        <v>385</v>
      </c>
      <c r="B245" s="89">
        <v>20</v>
      </c>
      <c r="C245" s="89">
        <v>30</v>
      </c>
    </row>
    <row r="246" spans="1:3" ht="13.5" customHeight="1" x14ac:dyDescent="0.3">
      <c r="A246" s="87" t="s">
        <v>386</v>
      </c>
      <c r="B246" s="89">
        <v>22</v>
      </c>
      <c r="C246" s="89">
        <v>40</v>
      </c>
    </row>
    <row r="247" spans="1:3" ht="13.5" customHeight="1" x14ac:dyDescent="0.3">
      <c r="A247" s="87" t="s">
        <v>387</v>
      </c>
      <c r="B247" s="89">
        <v>25</v>
      </c>
      <c r="C247" s="89">
        <v>45</v>
      </c>
    </row>
    <row r="248" spans="1:3" ht="13.5" customHeight="1" x14ac:dyDescent="0.3">
      <c r="A248" s="87" t="s">
        <v>388</v>
      </c>
      <c r="B248" s="89">
        <v>30</v>
      </c>
      <c r="C248" s="89">
        <v>45</v>
      </c>
    </row>
    <row r="249" spans="1:3" ht="13.5" customHeight="1" x14ac:dyDescent="0.3">
      <c r="B249" s="80"/>
      <c r="C249" s="80"/>
    </row>
    <row r="250" spans="1:3" ht="13.5" customHeight="1" x14ac:dyDescent="0.3">
      <c r="A250" s="87" t="s">
        <v>389</v>
      </c>
      <c r="B250" s="80"/>
      <c r="C250" s="80"/>
    </row>
    <row r="251" spans="1:3" ht="13.5" customHeight="1" x14ac:dyDescent="0.3">
      <c r="A251" s="87" t="s">
        <v>390</v>
      </c>
      <c r="B251" s="76">
        <v>60</v>
      </c>
      <c r="C251" s="76">
        <v>80</v>
      </c>
    </row>
    <row r="252" spans="1:3" ht="13.5" customHeight="1" x14ac:dyDescent="0.3">
      <c r="A252" s="87" t="s">
        <v>391</v>
      </c>
      <c r="B252" s="76">
        <v>20</v>
      </c>
      <c r="C252" s="76">
        <v>30</v>
      </c>
    </row>
    <row r="253" spans="1:3" ht="13.5" customHeight="1" x14ac:dyDescent="0.3">
      <c r="A253" s="76" t="s">
        <v>392</v>
      </c>
      <c r="B253" s="76">
        <v>20</v>
      </c>
      <c r="C253" s="76">
        <v>25</v>
      </c>
    </row>
    <row r="254" spans="1:3" ht="13.5" customHeight="1" x14ac:dyDescent="0.3">
      <c r="A254" s="87" t="s">
        <v>393</v>
      </c>
      <c r="B254" s="76">
        <v>10</v>
      </c>
      <c r="C254" s="76">
        <v>12</v>
      </c>
    </row>
    <row r="255" spans="1:3" ht="13.5" customHeight="1" x14ac:dyDescent="0.3">
      <c r="A255" s="87" t="s">
        <v>394</v>
      </c>
      <c r="B255" s="76">
        <v>35</v>
      </c>
      <c r="C255" s="76">
        <v>45</v>
      </c>
    </row>
    <row r="256" spans="1:3" ht="13.5" customHeight="1" x14ac:dyDescent="0.3">
      <c r="A256" s="87" t="s">
        <v>395</v>
      </c>
      <c r="B256" s="76">
        <v>30</v>
      </c>
      <c r="C256" s="76">
        <v>40</v>
      </c>
    </row>
    <row r="257" spans="1:3" ht="13.5" customHeight="1" x14ac:dyDescent="0.3">
      <c r="A257" s="87" t="s">
        <v>396</v>
      </c>
      <c r="B257" s="76">
        <v>10</v>
      </c>
      <c r="C257" s="76">
        <v>15</v>
      </c>
    </row>
    <row r="258" spans="1:3" ht="13.5" customHeight="1" x14ac:dyDescent="0.3">
      <c r="A258" s="87" t="s">
        <v>397</v>
      </c>
      <c r="B258" s="76">
        <v>10</v>
      </c>
      <c r="C258" s="76">
        <v>20</v>
      </c>
    </row>
    <row r="259" spans="1:3" ht="13.5" customHeight="1" x14ac:dyDescent="0.3">
      <c r="A259" s="87" t="s">
        <v>398</v>
      </c>
      <c r="B259" s="76">
        <v>5</v>
      </c>
      <c r="C259" s="76">
        <v>10</v>
      </c>
    </row>
    <row r="260" spans="1:3" ht="13.5" customHeight="1" x14ac:dyDescent="0.3">
      <c r="A260" s="87" t="s">
        <v>399</v>
      </c>
      <c r="B260" s="76">
        <v>30</v>
      </c>
      <c r="C260" s="76">
        <v>50</v>
      </c>
    </row>
    <row r="261" spans="1:3" ht="13.5" customHeight="1" x14ac:dyDescent="0.3">
      <c r="A261" s="87" t="s">
        <v>400</v>
      </c>
      <c r="B261" s="76">
        <v>80</v>
      </c>
      <c r="C261" s="76">
        <v>150</v>
      </c>
    </row>
    <row r="262" spans="1:3" ht="13.5" customHeight="1" x14ac:dyDescent="0.3">
      <c r="A262" s="87" t="s">
        <v>401</v>
      </c>
      <c r="B262" s="76">
        <v>55</v>
      </c>
      <c r="C262" s="76">
        <v>65</v>
      </c>
    </row>
    <row r="263" spans="1:3" ht="13.5" customHeight="1" x14ac:dyDescent="0.3">
      <c r="A263" s="87" t="s">
        <v>402</v>
      </c>
      <c r="B263" s="76">
        <v>25</v>
      </c>
      <c r="C263" s="76">
        <v>40</v>
      </c>
    </row>
    <row r="264" spans="1:3" ht="13.5" customHeight="1" x14ac:dyDescent="0.3">
      <c r="A264" s="87" t="s">
        <v>403</v>
      </c>
      <c r="B264" s="76">
        <v>50</v>
      </c>
      <c r="C264" s="76">
        <v>60</v>
      </c>
    </row>
    <row r="265" spans="1:3" ht="13.5" customHeight="1" x14ac:dyDescent="0.3">
      <c r="A265" s="87" t="s">
        <v>404</v>
      </c>
      <c r="B265" s="76">
        <v>25</v>
      </c>
      <c r="C265" s="76">
        <v>40</v>
      </c>
    </row>
    <row r="266" spans="1:3" ht="13.5" customHeight="1" x14ac:dyDescent="0.3">
      <c r="A266" s="87" t="s">
        <v>405</v>
      </c>
      <c r="B266" s="76">
        <v>20</v>
      </c>
      <c r="C266" s="76">
        <v>25</v>
      </c>
    </row>
    <row r="267" spans="1:3" ht="13.5" customHeight="1" x14ac:dyDescent="0.3">
      <c r="A267" s="87" t="s">
        <v>406</v>
      </c>
      <c r="B267" s="76">
        <v>12</v>
      </c>
      <c r="C267" s="76">
        <v>15</v>
      </c>
    </row>
    <row r="268" spans="1:3" ht="13.5" customHeight="1" x14ac:dyDescent="0.3">
      <c r="A268" s="87" t="s">
        <v>407</v>
      </c>
      <c r="B268" s="76">
        <v>30</v>
      </c>
      <c r="C268" s="76">
        <v>55</v>
      </c>
    </row>
    <row r="269" spans="1:3" ht="13.5" customHeight="1" x14ac:dyDescent="0.3">
      <c r="A269" s="87" t="s">
        <v>408</v>
      </c>
      <c r="B269" s="76">
        <v>35</v>
      </c>
      <c r="C269" s="76">
        <v>45</v>
      </c>
    </row>
    <row r="270" spans="1:3" ht="13.5" customHeight="1" x14ac:dyDescent="0.3">
      <c r="A270" s="87" t="s">
        <v>409</v>
      </c>
      <c r="B270" s="76">
        <v>15</v>
      </c>
      <c r="C270" s="76">
        <v>20</v>
      </c>
    </row>
    <row r="271" spans="1:3" ht="13.5" customHeight="1" x14ac:dyDescent="0.3">
      <c r="A271" s="87" t="s">
        <v>410</v>
      </c>
      <c r="B271" s="76">
        <v>15</v>
      </c>
      <c r="C271" s="76">
        <v>25</v>
      </c>
    </row>
    <row r="272" spans="1:3" ht="13.5" customHeight="1" x14ac:dyDescent="0.3">
      <c r="A272" s="87" t="s">
        <v>411</v>
      </c>
      <c r="B272" s="76">
        <v>15</v>
      </c>
      <c r="C272" s="76">
        <v>20</v>
      </c>
    </row>
    <row r="273" spans="1:3" ht="13.5" customHeight="1" x14ac:dyDescent="0.3">
      <c r="A273" s="87" t="s">
        <v>412</v>
      </c>
      <c r="B273" s="76">
        <v>15</v>
      </c>
      <c r="C273" s="76">
        <v>20</v>
      </c>
    </row>
    <row r="274" spans="1:3" ht="13.5" customHeight="1" x14ac:dyDescent="0.3">
      <c r="A274" s="87" t="s">
        <v>413</v>
      </c>
      <c r="B274" s="76">
        <v>80</v>
      </c>
      <c r="C274" s="76">
        <v>110</v>
      </c>
    </row>
    <row r="275" spans="1:3" ht="13.5" customHeight="1" x14ac:dyDescent="0.3">
      <c r="A275" s="87" t="s">
        <v>414</v>
      </c>
      <c r="B275" s="76">
        <v>60</v>
      </c>
      <c r="C275" s="76">
        <v>80</v>
      </c>
    </row>
    <row r="276" spans="1:3" ht="13.5" customHeight="1" x14ac:dyDescent="0.3">
      <c r="A276" s="87" t="s">
        <v>415</v>
      </c>
      <c r="B276" s="76">
        <v>50</v>
      </c>
      <c r="C276" s="76">
        <v>70</v>
      </c>
    </row>
    <row r="277" spans="1:3" ht="13.5" customHeight="1" x14ac:dyDescent="0.3">
      <c r="A277" s="87" t="s">
        <v>416</v>
      </c>
      <c r="B277" s="76">
        <v>22</v>
      </c>
      <c r="C277" s="76">
        <v>26</v>
      </c>
    </row>
    <row r="278" spans="1:3" ht="13.5" customHeight="1" x14ac:dyDescent="0.3">
      <c r="A278" s="87" t="s">
        <v>417</v>
      </c>
      <c r="B278" s="80">
        <v>15</v>
      </c>
      <c r="C278" s="80">
        <v>30</v>
      </c>
    </row>
    <row r="279" spans="1:3" ht="13.5" customHeight="1" x14ac:dyDescent="0.3">
      <c r="B279" s="80"/>
      <c r="C279" s="80"/>
    </row>
    <row r="280" spans="1:3" ht="13.5" customHeight="1" x14ac:dyDescent="0.3">
      <c r="A280" s="87" t="s">
        <v>418</v>
      </c>
      <c r="B280" s="80"/>
      <c r="C280" s="80"/>
    </row>
    <row r="281" spans="1:3" ht="13.5" customHeight="1" x14ac:dyDescent="0.3">
      <c r="A281" s="87" t="s">
        <v>419</v>
      </c>
      <c r="B281" s="76">
        <v>17</v>
      </c>
      <c r="C281" s="76">
        <v>40</v>
      </c>
    </row>
    <row r="282" spans="1:3" ht="13.5" customHeight="1" x14ac:dyDescent="0.3">
      <c r="A282" s="87" t="s">
        <v>420</v>
      </c>
      <c r="B282" s="76">
        <v>14</v>
      </c>
      <c r="C282" s="76">
        <v>30</v>
      </c>
    </row>
    <row r="283" spans="1:3" ht="13.5" customHeight="1" x14ac:dyDescent="0.3">
      <c r="A283" s="76" t="s">
        <v>421</v>
      </c>
      <c r="B283" s="76">
        <v>8</v>
      </c>
      <c r="C283" s="76">
        <v>21</v>
      </c>
    </row>
    <row r="284" spans="1:3" ht="13.5" customHeight="1" x14ac:dyDescent="0.3">
      <c r="A284" s="76" t="s">
        <v>422</v>
      </c>
      <c r="B284" s="76">
        <v>15</v>
      </c>
      <c r="C284" s="76">
        <v>35</v>
      </c>
    </row>
    <row r="285" spans="1:3" ht="13.5" customHeight="1" x14ac:dyDescent="0.3">
      <c r="A285" s="87" t="s">
        <v>423</v>
      </c>
      <c r="B285" s="76">
        <v>4</v>
      </c>
      <c r="C285" s="76">
        <v>12</v>
      </c>
    </row>
    <row r="286" spans="1:3" ht="13.5" customHeight="1" x14ac:dyDescent="0.3">
      <c r="A286" s="87" t="s">
        <v>424</v>
      </c>
      <c r="B286" s="76">
        <v>25</v>
      </c>
      <c r="C286" s="76">
        <v>55</v>
      </c>
    </row>
    <row r="287" spans="1:3" ht="13.5" customHeight="1" x14ac:dyDescent="0.3">
      <c r="A287" s="87" t="s">
        <v>425</v>
      </c>
      <c r="B287" s="76">
        <v>25</v>
      </c>
      <c r="C287" s="76">
        <v>55</v>
      </c>
    </row>
    <row r="288" spans="1:3" ht="13.5" customHeight="1" x14ac:dyDescent="0.3">
      <c r="A288" s="87" t="s">
        <v>426</v>
      </c>
      <c r="B288" s="76">
        <v>25</v>
      </c>
      <c r="C288" s="76">
        <v>45</v>
      </c>
    </row>
    <row r="289" spans="1:3" ht="13.5" customHeight="1" x14ac:dyDescent="0.3">
      <c r="A289" s="87" t="s">
        <v>427</v>
      </c>
      <c r="B289" s="76">
        <v>12</v>
      </c>
      <c r="C289" s="76">
        <v>30</v>
      </c>
    </row>
    <row r="290" spans="1:3" ht="13.5" customHeight="1" x14ac:dyDescent="0.3">
      <c r="A290" s="76" t="s">
        <v>428</v>
      </c>
      <c r="B290" s="76">
        <v>15</v>
      </c>
      <c r="C290" s="76">
        <v>35</v>
      </c>
    </row>
    <row r="291" spans="1:3" ht="13.5" customHeight="1" x14ac:dyDescent="0.3">
      <c r="A291" s="87" t="s">
        <v>429</v>
      </c>
      <c r="B291" s="76">
        <v>15</v>
      </c>
      <c r="C291" s="76">
        <v>30</v>
      </c>
    </row>
    <row r="292" spans="1:3" ht="13.5" customHeight="1" x14ac:dyDescent="0.3">
      <c r="A292" s="87" t="s">
        <v>430</v>
      </c>
      <c r="B292" s="76">
        <v>20</v>
      </c>
      <c r="C292" s="76">
        <v>45</v>
      </c>
    </row>
    <row r="293" spans="1:3" ht="13.5" customHeight="1" x14ac:dyDescent="0.3">
      <c r="A293" s="76" t="s">
        <v>431</v>
      </c>
      <c r="B293" s="76">
        <v>25</v>
      </c>
      <c r="C293" s="76">
        <v>60</v>
      </c>
    </row>
    <row r="294" spans="1:3" ht="13.5" customHeight="1" x14ac:dyDescent="0.3">
      <c r="A294" s="87" t="s">
        <v>432</v>
      </c>
      <c r="B294" s="76">
        <v>25</v>
      </c>
      <c r="C294" s="76">
        <v>60</v>
      </c>
    </row>
    <row r="295" spans="1:3" ht="13.5" customHeight="1" x14ac:dyDescent="0.3">
      <c r="A295" s="87" t="s">
        <v>433</v>
      </c>
      <c r="B295" s="80">
        <v>25</v>
      </c>
      <c r="C295" s="80">
        <v>50</v>
      </c>
    </row>
    <row r="296" spans="1:3" ht="13.5" customHeight="1" x14ac:dyDescent="0.3">
      <c r="B296" s="80"/>
      <c r="C296" s="80"/>
    </row>
    <row r="297" spans="1:3" ht="13.5" customHeight="1" x14ac:dyDescent="0.3">
      <c r="A297" s="87" t="s">
        <v>434</v>
      </c>
      <c r="B297" s="80"/>
      <c r="C297" s="80"/>
    </row>
    <row r="298" spans="1:3" ht="13.5" customHeight="1" x14ac:dyDescent="0.3">
      <c r="A298" s="87" t="s">
        <v>435</v>
      </c>
      <c r="B298" s="89">
        <v>24</v>
      </c>
      <c r="C298" s="89">
        <v>29.5</v>
      </c>
    </row>
    <row r="299" spans="1:3" ht="13.5" customHeight="1" x14ac:dyDescent="0.3">
      <c r="A299" s="87" t="s">
        <v>436</v>
      </c>
      <c r="B299" s="89">
        <v>29</v>
      </c>
      <c r="C299" s="89">
        <v>34</v>
      </c>
    </row>
    <row r="300" spans="1:3" ht="13.5" customHeight="1" x14ac:dyDescent="0.3">
      <c r="A300" s="91" t="s">
        <v>437</v>
      </c>
      <c r="B300" s="89">
        <v>7</v>
      </c>
      <c r="C300" s="89">
        <v>8</v>
      </c>
    </row>
    <row r="301" spans="1:3" ht="13.5" customHeight="1" x14ac:dyDescent="0.3">
      <c r="A301" s="87" t="s">
        <v>438</v>
      </c>
      <c r="B301" s="89">
        <v>9</v>
      </c>
      <c r="C301" s="89">
        <v>14</v>
      </c>
    </row>
    <row r="302" spans="1:3" ht="13.5" customHeight="1" x14ac:dyDescent="0.3">
      <c r="A302" s="87" t="s">
        <v>439</v>
      </c>
      <c r="B302" s="89">
        <v>12</v>
      </c>
      <c r="C302" s="89">
        <v>14</v>
      </c>
    </row>
    <row r="303" spans="1:3" ht="13.5" customHeight="1" x14ac:dyDescent="0.3">
      <c r="A303" s="87" t="s">
        <v>440</v>
      </c>
      <c r="B303" s="89">
        <v>50</v>
      </c>
      <c r="C303" s="89">
        <v>55</v>
      </c>
    </row>
    <row r="304" spans="1:3" s="92" customFormat="1" ht="13.5" customHeight="1" x14ac:dyDescent="0.3">
      <c r="A304" s="87" t="s">
        <v>441</v>
      </c>
      <c r="B304" s="89">
        <v>18</v>
      </c>
      <c r="C304" s="89">
        <v>22</v>
      </c>
    </row>
    <row r="305" spans="1:3" ht="13.5" customHeight="1" x14ac:dyDescent="0.3">
      <c r="A305" s="87" t="s">
        <v>442</v>
      </c>
      <c r="B305" s="89">
        <v>30</v>
      </c>
      <c r="C305" s="89">
        <v>34</v>
      </c>
    </row>
    <row r="306" spans="1:3" ht="13.5" customHeight="1" x14ac:dyDescent="0.3">
      <c r="B306" s="76"/>
      <c r="C306" s="76"/>
    </row>
    <row r="307" spans="1:3" ht="13.5" customHeight="1" x14ac:dyDescent="0.3">
      <c r="A307" s="87" t="s">
        <v>443</v>
      </c>
      <c r="B307" s="80"/>
      <c r="C307" s="80"/>
    </row>
    <row r="308" spans="1:3" ht="13.5" customHeight="1" x14ac:dyDescent="0.3">
      <c r="A308" s="87" t="s">
        <v>444</v>
      </c>
      <c r="B308" s="89">
        <v>30</v>
      </c>
      <c r="C308" s="89">
        <v>35</v>
      </c>
    </row>
    <row r="309" spans="1:3" ht="13.5" customHeight="1" x14ac:dyDescent="0.3">
      <c r="A309" s="87" t="s">
        <v>445</v>
      </c>
      <c r="B309" s="89">
        <v>14</v>
      </c>
      <c r="C309" s="89">
        <v>24</v>
      </c>
    </row>
    <row r="310" spans="1:3" ht="13.5" customHeight="1" x14ac:dyDescent="0.3">
      <c r="A310" s="87" t="s">
        <v>446</v>
      </c>
      <c r="B310" s="89">
        <v>24</v>
      </c>
      <c r="C310" s="89">
        <v>29</v>
      </c>
    </row>
    <row r="311" spans="1:3" ht="13.5" customHeight="1" x14ac:dyDescent="0.3">
      <c r="A311" s="87" t="s">
        <v>447</v>
      </c>
      <c r="B311" s="89">
        <v>13</v>
      </c>
      <c r="C311" s="89">
        <v>19</v>
      </c>
    </row>
    <row r="312" spans="1:3" ht="13.5" customHeight="1" x14ac:dyDescent="0.3">
      <c r="A312" s="87" t="s">
        <v>448</v>
      </c>
      <c r="B312" s="89">
        <v>35</v>
      </c>
      <c r="C312" s="89">
        <v>40</v>
      </c>
    </row>
    <row r="313" spans="1:3" ht="13.5" customHeight="1" x14ac:dyDescent="0.3">
      <c r="A313" s="87" t="s">
        <v>449</v>
      </c>
      <c r="B313" s="89">
        <v>38</v>
      </c>
      <c r="C313" s="89">
        <v>47</v>
      </c>
    </row>
    <row r="314" spans="1:3" ht="13.5" customHeight="1" x14ac:dyDescent="0.3">
      <c r="A314" s="87" t="s">
        <v>450</v>
      </c>
      <c r="B314" s="89">
        <v>65</v>
      </c>
      <c r="C314" s="89">
        <v>85</v>
      </c>
    </row>
    <row r="315" spans="1:3" ht="13.5" customHeight="1" x14ac:dyDescent="0.3">
      <c r="A315" s="87" t="s">
        <v>451</v>
      </c>
      <c r="B315" s="89">
        <v>25</v>
      </c>
      <c r="C315" s="89">
        <v>35</v>
      </c>
    </row>
    <row r="316" spans="1:3" ht="13.5" customHeight="1" x14ac:dyDescent="0.3">
      <c r="A316" s="87" t="s">
        <v>452</v>
      </c>
      <c r="B316" s="89">
        <v>13</v>
      </c>
      <c r="C316" s="89">
        <v>18</v>
      </c>
    </row>
    <row r="317" spans="1:3" ht="13.5" customHeight="1" x14ac:dyDescent="0.3">
      <c r="A317" s="87" t="s">
        <v>453</v>
      </c>
      <c r="B317" s="89">
        <v>30</v>
      </c>
      <c r="C317" s="89">
        <v>50</v>
      </c>
    </row>
    <row r="318" spans="1:3" ht="13.5" customHeight="1" x14ac:dyDescent="0.3">
      <c r="A318" s="87" t="s">
        <v>454</v>
      </c>
      <c r="B318" s="89">
        <v>18</v>
      </c>
      <c r="C318" s="89">
        <v>30</v>
      </c>
    </row>
    <row r="319" spans="1:3" ht="13.5" customHeight="1" x14ac:dyDescent="0.3">
      <c r="A319" s="87" t="s">
        <v>455</v>
      </c>
      <c r="B319" s="89">
        <v>35</v>
      </c>
      <c r="C319" s="89">
        <v>45</v>
      </c>
    </row>
    <row r="320" spans="1:3" ht="13.5" customHeight="1" x14ac:dyDescent="0.3">
      <c r="A320" s="87" t="s">
        <v>456</v>
      </c>
      <c r="B320" s="89">
        <v>35</v>
      </c>
      <c r="C320" s="89">
        <v>50</v>
      </c>
    </row>
    <row r="321" spans="1:3" ht="13.5" customHeight="1" x14ac:dyDescent="0.3">
      <c r="A321" s="87" t="s">
        <v>457</v>
      </c>
      <c r="B321" s="89">
        <v>35</v>
      </c>
      <c r="C321" s="89">
        <v>45</v>
      </c>
    </row>
    <row r="322" spans="1:3" ht="13.5" customHeight="1" x14ac:dyDescent="0.3">
      <c r="A322" s="87" t="s">
        <v>458</v>
      </c>
      <c r="B322" s="89">
        <v>25</v>
      </c>
      <c r="C322" s="89">
        <v>50</v>
      </c>
    </row>
    <row r="323" spans="1:3" ht="13.5" customHeight="1" x14ac:dyDescent="0.3">
      <c r="A323" s="87" t="s">
        <v>459</v>
      </c>
      <c r="B323" s="89">
        <v>23</v>
      </c>
      <c r="C323" s="89">
        <v>45</v>
      </c>
    </row>
    <row r="324" spans="1:3" ht="13.5" customHeight="1" x14ac:dyDescent="0.3">
      <c r="A324" s="87" t="s">
        <v>460</v>
      </c>
      <c r="B324" s="89">
        <v>60</v>
      </c>
      <c r="C324" s="89">
        <v>100</v>
      </c>
    </row>
    <row r="325" spans="1:3" ht="13.5" customHeight="1" x14ac:dyDescent="0.3">
      <c r="A325" s="87" t="s">
        <v>461</v>
      </c>
      <c r="B325" s="89">
        <v>80</v>
      </c>
      <c r="C325" s="89">
        <v>130</v>
      </c>
    </row>
    <row r="326" spans="1:3" ht="13.5" customHeight="1" x14ac:dyDescent="0.3">
      <c r="B326" s="80"/>
      <c r="C326" s="80"/>
    </row>
    <row r="327" spans="1:3" ht="13.5" customHeight="1" x14ac:dyDescent="0.3">
      <c r="A327" s="87" t="s">
        <v>462</v>
      </c>
      <c r="B327" s="80"/>
      <c r="C327" s="80"/>
    </row>
    <row r="328" spans="1:3" ht="13.5" customHeight="1" x14ac:dyDescent="0.3">
      <c r="A328" s="87" t="s">
        <v>463</v>
      </c>
      <c r="B328" s="76">
        <v>17</v>
      </c>
      <c r="C328" s="76">
        <v>30</v>
      </c>
    </row>
    <row r="329" spans="1:3" ht="13.5" customHeight="1" x14ac:dyDescent="0.3">
      <c r="A329" s="87" t="s">
        <v>464</v>
      </c>
      <c r="B329" s="76">
        <v>7</v>
      </c>
      <c r="C329" s="76">
        <v>14</v>
      </c>
    </row>
    <row r="330" spans="1:3" ht="13.5" customHeight="1" x14ac:dyDescent="0.3">
      <c r="A330" s="87" t="s">
        <v>465</v>
      </c>
      <c r="B330" s="76">
        <v>28</v>
      </c>
      <c r="C330" s="76">
        <v>42</v>
      </c>
    </row>
    <row r="331" spans="1:3" ht="13.5" customHeight="1" x14ac:dyDescent="0.3">
      <c r="A331" s="87" t="s">
        <v>466</v>
      </c>
      <c r="B331" s="76">
        <v>15</v>
      </c>
      <c r="C331" s="76">
        <v>25</v>
      </c>
    </row>
    <row r="332" spans="1:3" ht="13.5" customHeight="1" x14ac:dyDescent="0.3">
      <c r="A332" s="87" t="s">
        <v>467</v>
      </c>
      <c r="B332" s="76">
        <v>17</v>
      </c>
      <c r="C332" s="76">
        <v>29</v>
      </c>
    </row>
    <row r="333" spans="1:3" ht="13.5" customHeight="1" x14ac:dyDescent="0.3">
      <c r="A333" s="87" t="s">
        <v>468</v>
      </c>
      <c r="B333" s="76">
        <v>8</v>
      </c>
      <c r="C333" s="76">
        <v>15</v>
      </c>
    </row>
    <row r="334" spans="1:3" ht="13.5" customHeight="1" x14ac:dyDescent="0.3">
      <c r="A334" s="87" t="s">
        <v>469</v>
      </c>
      <c r="B334" s="76">
        <v>5</v>
      </c>
      <c r="C334" s="76">
        <v>10</v>
      </c>
    </row>
    <row r="335" spans="1:3" ht="13.5" customHeight="1" x14ac:dyDescent="0.3">
      <c r="A335" s="87" t="s">
        <v>470</v>
      </c>
      <c r="B335" s="76">
        <v>9</v>
      </c>
      <c r="C335" s="76">
        <v>21</v>
      </c>
    </row>
    <row r="336" spans="1:3" ht="13.5" customHeight="1" x14ac:dyDescent="0.3">
      <c r="A336" s="87" t="s">
        <v>471</v>
      </c>
      <c r="B336" s="76">
        <v>9</v>
      </c>
      <c r="C336" s="76">
        <v>20</v>
      </c>
    </row>
    <row r="337" spans="1:3" ht="13.5" customHeight="1" x14ac:dyDescent="0.3">
      <c r="A337" s="87" t="s">
        <v>472</v>
      </c>
      <c r="B337" s="76">
        <v>32</v>
      </c>
      <c r="C337" s="76">
        <v>47</v>
      </c>
    </row>
    <row r="338" spans="1:3" ht="13.5" customHeight="1" x14ac:dyDescent="0.3">
      <c r="A338" s="87" t="s">
        <v>473</v>
      </c>
      <c r="B338" s="76">
        <v>14</v>
      </c>
      <c r="C338" s="76">
        <v>28</v>
      </c>
    </row>
    <row r="339" spans="1:3" ht="13.5" customHeight="1" x14ac:dyDescent="0.3">
      <c r="A339" s="87" t="s">
        <v>474</v>
      </c>
      <c r="B339" s="76">
        <v>22</v>
      </c>
      <c r="C339" s="76">
        <v>30</v>
      </c>
    </row>
    <row r="340" spans="1:3" ht="13.5" customHeight="1" x14ac:dyDescent="0.3">
      <c r="A340" s="87" t="s">
        <v>475</v>
      </c>
      <c r="B340" s="76">
        <v>18</v>
      </c>
      <c r="C340" s="76">
        <v>28</v>
      </c>
    </row>
    <row r="341" spans="1:3" ht="13.5" customHeight="1" x14ac:dyDescent="0.3">
      <c r="A341" s="87" t="s">
        <v>476</v>
      </c>
      <c r="B341" s="76">
        <v>25</v>
      </c>
      <c r="C341" s="76">
        <v>50</v>
      </c>
    </row>
    <row r="342" spans="1:3" ht="13.5" customHeight="1" x14ac:dyDescent="0.3">
      <c r="A342" s="87" t="s">
        <v>477</v>
      </c>
      <c r="B342" s="76">
        <v>10</v>
      </c>
      <c r="C342" s="76">
        <v>18</v>
      </c>
    </row>
    <row r="343" spans="1:3" ht="13.5" customHeight="1" x14ac:dyDescent="0.3">
      <c r="A343" s="87" t="s">
        <v>478</v>
      </c>
      <c r="B343" s="76">
        <v>8</v>
      </c>
      <c r="C343" s="76">
        <v>13</v>
      </c>
    </row>
    <row r="344" spans="1:3" ht="13.5" customHeight="1" x14ac:dyDescent="0.3">
      <c r="A344" s="87" t="s">
        <v>479</v>
      </c>
      <c r="B344" s="76">
        <v>23</v>
      </c>
      <c r="C344" s="76">
        <v>43</v>
      </c>
    </row>
    <row r="345" spans="1:3" ht="13.5" customHeight="1" x14ac:dyDescent="0.3">
      <c r="A345" s="87" t="s">
        <v>480</v>
      </c>
      <c r="B345" s="76">
        <v>27</v>
      </c>
      <c r="C345" s="76">
        <v>39</v>
      </c>
    </row>
    <row r="346" spans="1:3" ht="13.5" customHeight="1" x14ac:dyDescent="0.3">
      <c r="A346" s="87" t="s">
        <v>481</v>
      </c>
      <c r="B346" s="76">
        <v>15</v>
      </c>
      <c r="C346" s="76">
        <v>26</v>
      </c>
    </row>
    <row r="347" spans="1:3" ht="13.5" customHeight="1" x14ac:dyDescent="0.3">
      <c r="A347" s="87" t="s">
        <v>482</v>
      </c>
      <c r="B347" s="76">
        <v>14</v>
      </c>
      <c r="C347" s="76">
        <v>22</v>
      </c>
    </row>
    <row r="348" spans="1:3" ht="13.5" customHeight="1" x14ac:dyDescent="0.3">
      <c r="A348" s="87" t="s">
        <v>483</v>
      </c>
      <c r="B348" s="76">
        <v>27</v>
      </c>
      <c r="C348" s="76">
        <v>50</v>
      </c>
    </row>
    <row r="349" spans="1:3" ht="13.5" customHeight="1" x14ac:dyDescent="0.3">
      <c r="A349" s="87" t="s">
        <v>484</v>
      </c>
      <c r="B349" s="76">
        <v>14</v>
      </c>
      <c r="C349" s="76">
        <v>25</v>
      </c>
    </row>
    <row r="350" spans="1:3" ht="13.5" customHeight="1" x14ac:dyDescent="0.3">
      <c r="B350" s="76"/>
      <c r="C350" s="76"/>
    </row>
    <row r="351" spans="1:3" ht="13.5" customHeight="1" x14ac:dyDescent="0.3">
      <c r="A351" s="87" t="s">
        <v>485</v>
      </c>
      <c r="B351" s="80"/>
      <c r="C351" s="80"/>
    </row>
    <row r="352" spans="1:3" ht="13.5" customHeight="1" x14ac:dyDescent="0.3">
      <c r="A352" s="87" t="s">
        <v>486</v>
      </c>
      <c r="B352" s="76">
        <v>18</v>
      </c>
      <c r="C352" s="76">
        <v>31</v>
      </c>
    </row>
    <row r="353" spans="1:3" ht="13.5" customHeight="1" x14ac:dyDescent="0.3">
      <c r="A353" s="87" t="s">
        <v>487</v>
      </c>
      <c r="B353" s="76">
        <v>18</v>
      </c>
      <c r="C353" s="76">
        <v>25</v>
      </c>
    </row>
    <row r="354" spans="1:3" ht="13.5" customHeight="1" x14ac:dyDescent="0.3">
      <c r="A354" s="87" t="s">
        <v>488</v>
      </c>
      <c r="B354" s="76">
        <v>16</v>
      </c>
      <c r="C354" s="76">
        <v>27</v>
      </c>
    </row>
    <row r="355" spans="1:3" ht="13.5" customHeight="1" x14ac:dyDescent="0.3">
      <c r="A355" s="87" t="s">
        <v>489</v>
      </c>
      <c r="B355" s="76">
        <v>4</v>
      </c>
      <c r="C355" s="76">
        <v>7</v>
      </c>
    </row>
    <row r="356" spans="1:3" ht="13.5" customHeight="1" x14ac:dyDescent="0.3">
      <c r="A356" s="87" t="s">
        <v>490</v>
      </c>
      <c r="B356" s="76">
        <v>8</v>
      </c>
      <c r="C356" s="76">
        <v>10</v>
      </c>
    </row>
    <row r="357" spans="1:3" ht="13.5" customHeight="1" x14ac:dyDescent="0.3">
      <c r="A357" s="87" t="s">
        <v>491</v>
      </c>
      <c r="B357" s="76">
        <v>14</v>
      </c>
      <c r="C357" s="76">
        <v>21</v>
      </c>
    </row>
    <row r="358" spans="1:3" ht="13.5" customHeight="1" x14ac:dyDescent="0.3">
      <c r="A358" s="87" t="s">
        <v>492</v>
      </c>
      <c r="B358" s="76">
        <v>15</v>
      </c>
      <c r="C358" s="76">
        <v>18</v>
      </c>
    </row>
    <row r="359" spans="1:3" ht="13.5" customHeight="1" x14ac:dyDescent="0.3">
      <c r="A359" s="87" t="s">
        <v>493</v>
      </c>
      <c r="B359" s="76">
        <v>17</v>
      </c>
      <c r="C359" s="76">
        <v>34</v>
      </c>
    </row>
    <row r="360" spans="1:3" ht="13.5" customHeight="1" x14ac:dyDescent="0.3">
      <c r="B360" s="80"/>
      <c r="C360" s="80"/>
    </row>
    <row r="361" spans="1:3" ht="13.5" customHeight="1" x14ac:dyDescent="0.3">
      <c r="A361" s="87" t="s">
        <v>494</v>
      </c>
      <c r="B361" s="80"/>
      <c r="C361" s="80"/>
    </row>
    <row r="362" spans="1:3" ht="13.5" customHeight="1" x14ac:dyDescent="0.3">
      <c r="A362" s="87" t="s">
        <v>495</v>
      </c>
      <c r="B362" s="76">
        <v>5</v>
      </c>
      <c r="C362" s="76">
        <v>20</v>
      </c>
    </row>
    <row r="363" spans="1:3" ht="13.5" customHeight="1" x14ac:dyDescent="0.3">
      <c r="A363" s="87" t="s">
        <v>496</v>
      </c>
      <c r="B363" s="76">
        <v>9</v>
      </c>
      <c r="C363" s="76">
        <v>17</v>
      </c>
    </row>
    <row r="364" spans="1:3" ht="13.5" customHeight="1" x14ac:dyDescent="0.3">
      <c r="A364" s="87" t="s">
        <v>497</v>
      </c>
      <c r="B364" s="76">
        <v>5</v>
      </c>
      <c r="C364" s="76">
        <v>28</v>
      </c>
    </row>
    <row r="365" spans="1:3" ht="13.5" customHeight="1" x14ac:dyDescent="0.3">
      <c r="A365" s="87" t="s">
        <v>498</v>
      </c>
      <c r="B365" s="76">
        <v>4</v>
      </c>
      <c r="C365" s="76">
        <v>10</v>
      </c>
    </row>
    <row r="366" spans="1:3" ht="13.5" customHeight="1" x14ac:dyDescent="0.3">
      <c r="A366" s="87" t="s">
        <v>499</v>
      </c>
      <c r="B366" s="76">
        <v>4</v>
      </c>
      <c r="C366" s="76">
        <v>5</v>
      </c>
    </row>
    <row r="367" spans="1:3" ht="13.5" customHeight="1" x14ac:dyDescent="0.3">
      <c r="A367" s="87" t="s">
        <v>500</v>
      </c>
      <c r="B367" s="76">
        <v>5</v>
      </c>
      <c r="C367" s="76">
        <v>13</v>
      </c>
    </row>
    <row r="368" spans="1:3" ht="13.5" customHeight="1" x14ac:dyDescent="0.3">
      <c r="A368" s="87" t="s">
        <v>501</v>
      </c>
      <c r="B368" s="76">
        <v>4</v>
      </c>
      <c r="C368" s="76">
        <v>5</v>
      </c>
    </row>
    <row r="369" spans="1:3" ht="13.5" customHeight="1" x14ac:dyDescent="0.3">
      <c r="A369" s="87" t="s">
        <v>502</v>
      </c>
      <c r="B369" s="76">
        <v>3</v>
      </c>
      <c r="C369" s="76">
        <v>5</v>
      </c>
    </row>
    <row r="370" spans="1:3" ht="13.5" customHeight="1" x14ac:dyDescent="0.3">
      <c r="A370" s="87" t="s">
        <v>503</v>
      </c>
      <c r="B370" s="76">
        <v>1</v>
      </c>
      <c r="C370" s="76">
        <v>2</v>
      </c>
    </row>
    <row r="371" spans="1:3" ht="13.5" customHeight="1" x14ac:dyDescent="0.3">
      <c r="A371" s="87" t="s">
        <v>504</v>
      </c>
      <c r="B371" s="76">
        <v>2</v>
      </c>
      <c r="C371" s="76">
        <v>3</v>
      </c>
    </row>
    <row r="372" spans="1:3" ht="13.5" customHeight="1" x14ac:dyDescent="0.3">
      <c r="A372" s="87" t="s">
        <v>505</v>
      </c>
      <c r="B372" s="76">
        <v>1</v>
      </c>
      <c r="C372" s="76">
        <v>8</v>
      </c>
    </row>
    <row r="373" spans="1:3" ht="13.5" customHeight="1" x14ac:dyDescent="0.3">
      <c r="A373" s="87" t="s">
        <v>506</v>
      </c>
      <c r="B373" s="76">
        <v>45</v>
      </c>
      <c r="C373" s="76">
        <v>60</v>
      </c>
    </row>
    <row r="374" spans="1:3" ht="13.5" customHeight="1" x14ac:dyDescent="0.3">
      <c r="A374" s="87" t="s">
        <v>507</v>
      </c>
      <c r="B374" s="76">
        <v>30</v>
      </c>
      <c r="C374" s="76">
        <v>60</v>
      </c>
    </row>
    <row r="375" spans="1:3" ht="13.5" customHeight="1" x14ac:dyDescent="0.3">
      <c r="A375" s="87" t="s">
        <v>508</v>
      </c>
      <c r="B375" s="76">
        <v>26</v>
      </c>
      <c r="C375" s="76">
        <v>55</v>
      </c>
    </row>
    <row r="376" spans="1:3" ht="13.5" customHeight="1" x14ac:dyDescent="0.3">
      <c r="A376" s="87" t="s">
        <v>509</v>
      </c>
      <c r="B376" s="76">
        <v>33</v>
      </c>
      <c r="C376" s="76">
        <v>38</v>
      </c>
    </row>
    <row r="377" spans="1:3" ht="13.5" customHeight="1" x14ac:dyDescent="0.3">
      <c r="A377" s="87" t="s">
        <v>510</v>
      </c>
      <c r="B377" s="76">
        <v>4</v>
      </c>
      <c r="C377" s="76">
        <v>4</v>
      </c>
    </row>
    <row r="378" spans="1:3" ht="13.5" customHeight="1" x14ac:dyDescent="0.3">
      <c r="A378" s="87" t="s">
        <v>511</v>
      </c>
      <c r="B378" s="76">
        <v>8</v>
      </c>
      <c r="C378" s="76">
        <v>18</v>
      </c>
    </row>
    <row r="379" spans="1:3" ht="13.5" customHeight="1" x14ac:dyDescent="0.3">
      <c r="A379" s="87" t="s">
        <v>512</v>
      </c>
      <c r="B379" s="76">
        <v>7</v>
      </c>
      <c r="C379" s="76">
        <v>14</v>
      </c>
    </row>
    <row r="380" spans="1:3" ht="13.5" customHeight="1" x14ac:dyDescent="0.3">
      <c r="A380" s="87" t="s">
        <v>513</v>
      </c>
      <c r="B380" s="76">
        <v>11</v>
      </c>
      <c r="C380" s="76">
        <v>18</v>
      </c>
    </row>
    <row r="381" spans="1:3" ht="13.5" customHeight="1" x14ac:dyDescent="0.3">
      <c r="A381" s="87" t="s">
        <v>514</v>
      </c>
      <c r="B381" s="76">
        <v>14</v>
      </c>
      <c r="C381" s="76">
        <v>19</v>
      </c>
    </row>
    <row r="382" spans="1:3" ht="13.5" customHeight="1" x14ac:dyDescent="0.3">
      <c r="A382" s="87" t="s">
        <v>515</v>
      </c>
      <c r="B382" s="76">
        <v>10</v>
      </c>
      <c r="C382" s="76">
        <v>23</v>
      </c>
    </row>
    <row r="383" spans="1:3" ht="13.5" customHeight="1" x14ac:dyDescent="0.3">
      <c r="A383" s="87" t="s">
        <v>516</v>
      </c>
      <c r="B383" s="76">
        <v>19</v>
      </c>
      <c r="C383" s="76">
        <v>44</v>
      </c>
    </row>
    <row r="384" spans="1:3" ht="13.5" customHeight="1" x14ac:dyDescent="0.3">
      <c r="A384" s="87" t="s">
        <v>517</v>
      </c>
      <c r="B384" s="76">
        <v>11</v>
      </c>
      <c r="C384" s="76">
        <v>30</v>
      </c>
    </row>
    <row r="385" spans="1:3" ht="13.5" customHeight="1" x14ac:dyDescent="0.3">
      <c r="A385" s="87" t="s">
        <v>518</v>
      </c>
      <c r="B385" s="76">
        <v>15</v>
      </c>
      <c r="C385" s="76">
        <v>26</v>
      </c>
    </row>
    <row r="386" spans="1:3" ht="13.5" customHeight="1" x14ac:dyDescent="0.3">
      <c r="A386" s="87" t="s">
        <v>519</v>
      </c>
      <c r="B386" s="76">
        <v>1</v>
      </c>
      <c r="C386" s="76">
        <v>5</v>
      </c>
    </row>
    <row r="387" spans="1:3" ht="13.5" customHeight="1" x14ac:dyDescent="0.3">
      <c r="A387" s="87" t="s">
        <v>520</v>
      </c>
      <c r="B387" s="76">
        <v>2</v>
      </c>
      <c r="C387" s="76">
        <v>5</v>
      </c>
    </row>
    <row r="388" spans="1:3" ht="13.5" customHeight="1" x14ac:dyDescent="0.3">
      <c r="A388" s="87" t="s">
        <v>521</v>
      </c>
      <c r="B388" s="76">
        <v>5</v>
      </c>
      <c r="C388" s="76">
        <v>6</v>
      </c>
    </row>
    <row r="389" spans="1:3" ht="13.5" customHeight="1" x14ac:dyDescent="0.3">
      <c r="B389" s="80"/>
      <c r="C389" s="80"/>
    </row>
    <row r="390" spans="1:3" ht="13.5" customHeight="1" x14ac:dyDescent="0.3">
      <c r="A390" s="87" t="s">
        <v>522</v>
      </c>
      <c r="B390" s="80"/>
      <c r="C390" s="80"/>
    </row>
    <row r="391" spans="1:3" ht="13.5" customHeight="1" x14ac:dyDescent="0.3">
      <c r="A391" s="76" t="s">
        <v>523</v>
      </c>
      <c r="B391" s="76">
        <v>22</v>
      </c>
      <c r="C391" s="76">
        <v>40</v>
      </c>
    </row>
    <row r="392" spans="1:3" ht="13.5" customHeight="1" x14ac:dyDescent="0.3">
      <c r="A392" s="87" t="s">
        <v>524</v>
      </c>
      <c r="B392" s="76">
        <v>22</v>
      </c>
      <c r="C392" s="76">
        <v>45</v>
      </c>
    </row>
    <row r="393" spans="1:3" ht="13.5" customHeight="1" x14ac:dyDescent="0.3">
      <c r="A393" s="76" t="s">
        <v>525</v>
      </c>
      <c r="B393" s="76">
        <v>8</v>
      </c>
      <c r="C393" s="76">
        <v>16</v>
      </c>
    </row>
    <row r="394" spans="1:3" ht="13.5" customHeight="1" x14ac:dyDescent="0.3">
      <c r="A394" s="87" t="s">
        <v>526</v>
      </c>
      <c r="B394" s="76">
        <v>6</v>
      </c>
      <c r="C394" s="76">
        <v>11</v>
      </c>
    </row>
    <row r="395" spans="1:3" ht="13.5" customHeight="1" x14ac:dyDescent="0.3">
      <c r="A395" s="87" t="s">
        <v>527</v>
      </c>
      <c r="B395" s="76">
        <v>7</v>
      </c>
      <c r="C395" s="76">
        <v>14</v>
      </c>
    </row>
    <row r="396" spans="1:3" ht="13.5" customHeight="1" x14ac:dyDescent="0.3">
      <c r="A396" s="87" t="s">
        <v>528</v>
      </c>
      <c r="B396" s="76">
        <v>8</v>
      </c>
      <c r="C396" s="76">
        <v>16</v>
      </c>
    </row>
    <row r="397" spans="1:3" ht="13.5" customHeight="1" x14ac:dyDescent="0.3">
      <c r="A397" s="87" t="s">
        <v>529</v>
      </c>
      <c r="B397" s="76">
        <v>5</v>
      </c>
      <c r="C397" s="76">
        <v>12</v>
      </c>
    </row>
    <row r="398" spans="1:3" ht="13.5" customHeight="1" x14ac:dyDescent="0.3">
      <c r="A398" s="87" t="s">
        <v>530</v>
      </c>
      <c r="B398" s="76">
        <v>6</v>
      </c>
      <c r="C398" s="76">
        <v>13</v>
      </c>
    </row>
    <row r="399" spans="1:3" ht="13.5" customHeight="1" x14ac:dyDescent="0.3">
      <c r="A399" s="87" t="s">
        <v>531</v>
      </c>
      <c r="B399" s="76">
        <v>5</v>
      </c>
      <c r="C399" s="76">
        <v>7</v>
      </c>
    </row>
    <row r="400" spans="1:3" ht="13.5" customHeight="1" x14ac:dyDescent="0.3">
      <c r="A400" s="87" t="s">
        <v>532</v>
      </c>
      <c r="B400" s="76">
        <v>2</v>
      </c>
      <c r="C400" s="76">
        <v>5</v>
      </c>
    </row>
    <row r="401" spans="1:3" ht="13.5" customHeight="1" x14ac:dyDescent="0.3">
      <c r="A401" s="87" t="s">
        <v>533</v>
      </c>
      <c r="B401" s="76">
        <v>20</v>
      </c>
      <c r="C401" s="76">
        <v>30</v>
      </c>
    </row>
    <row r="402" spans="1:3" ht="13.5" customHeight="1" x14ac:dyDescent="0.3">
      <c r="A402" s="87" t="s">
        <v>534</v>
      </c>
      <c r="B402" s="76">
        <v>27</v>
      </c>
      <c r="C402" s="76">
        <v>44</v>
      </c>
    </row>
    <row r="403" spans="1:3" ht="13.5" customHeight="1" x14ac:dyDescent="0.3">
      <c r="A403" s="87" t="s">
        <v>535</v>
      </c>
      <c r="B403" s="93">
        <v>22</v>
      </c>
      <c r="C403" s="93">
        <v>38</v>
      </c>
    </row>
    <row r="404" spans="1:3" ht="13.5" customHeight="1" x14ac:dyDescent="0.3">
      <c r="A404" s="87" t="s">
        <v>536</v>
      </c>
      <c r="B404" s="76">
        <v>150</v>
      </c>
      <c r="C404" s="76">
        <v>200</v>
      </c>
    </row>
    <row r="405" spans="1:3" ht="13.5" customHeight="1" x14ac:dyDescent="0.3">
      <c r="A405" s="76" t="s">
        <v>537</v>
      </c>
      <c r="B405" s="76">
        <v>27</v>
      </c>
      <c r="C405" s="76">
        <v>40</v>
      </c>
    </row>
    <row r="406" spans="1:3" ht="13.5" customHeight="1" x14ac:dyDescent="0.3">
      <c r="A406" s="87" t="s">
        <v>538</v>
      </c>
      <c r="B406" s="76">
        <v>20</v>
      </c>
      <c r="C406" s="76">
        <v>32</v>
      </c>
    </row>
    <row r="407" spans="1:3" ht="13.5" customHeight="1" x14ac:dyDescent="0.3">
      <c r="A407" s="87" t="s">
        <v>539</v>
      </c>
      <c r="B407" s="76">
        <v>20</v>
      </c>
      <c r="C407" s="76">
        <v>32</v>
      </c>
    </row>
    <row r="408" spans="1:3" ht="13.5" customHeight="1" x14ac:dyDescent="0.3">
      <c r="A408" s="87" t="s">
        <v>540</v>
      </c>
      <c r="B408" s="76">
        <v>8</v>
      </c>
      <c r="C408" s="76">
        <v>14</v>
      </c>
    </row>
    <row r="409" spans="1:3" ht="13.5" customHeight="1" x14ac:dyDescent="0.3">
      <c r="A409" s="87" t="s">
        <v>541</v>
      </c>
      <c r="B409" s="76">
        <v>12</v>
      </c>
      <c r="C409" s="76">
        <v>24</v>
      </c>
    </row>
    <row r="410" spans="1:3" ht="13.5" customHeight="1" x14ac:dyDescent="0.3">
      <c r="A410" s="87" t="s">
        <v>542</v>
      </c>
      <c r="B410" s="76">
        <v>8</v>
      </c>
      <c r="C410" s="76">
        <v>13</v>
      </c>
    </row>
    <row r="411" spans="1:3" ht="13.5" customHeight="1" x14ac:dyDescent="0.3">
      <c r="A411" s="87" t="s">
        <v>543</v>
      </c>
      <c r="B411" s="76">
        <v>11</v>
      </c>
      <c r="C411" s="76">
        <v>22</v>
      </c>
    </row>
    <row r="412" spans="1:3" ht="13.5" customHeight="1" x14ac:dyDescent="0.3">
      <c r="A412" s="87" t="s">
        <v>544</v>
      </c>
      <c r="B412" s="76">
        <v>9</v>
      </c>
      <c r="C412" s="76">
        <v>13</v>
      </c>
    </row>
    <row r="413" spans="1:3" ht="13.5" customHeight="1" x14ac:dyDescent="0.3">
      <c r="A413" s="87" t="s">
        <v>545</v>
      </c>
      <c r="B413" s="76">
        <v>20</v>
      </c>
      <c r="C413" s="76">
        <v>33</v>
      </c>
    </row>
    <row r="414" spans="1:3" ht="13.5" customHeight="1" x14ac:dyDescent="0.3">
      <c r="A414" s="76" t="s">
        <v>546</v>
      </c>
      <c r="B414" s="76">
        <v>7</v>
      </c>
      <c r="C414" s="76">
        <v>11</v>
      </c>
    </row>
    <row r="415" spans="1:3" ht="13.5" customHeight="1" x14ac:dyDescent="0.3">
      <c r="A415" s="87" t="s">
        <v>547</v>
      </c>
      <c r="B415" s="76">
        <v>13</v>
      </c>
      <c r="C415" s="76">
        <v>27</v>
      </c>
    </row>
    <row r="416" spans="1:3" ht="13.5" customHeight="1" x14ac:dyDescent="0.3">
      <c r="A416" s="76" t="s">
        <v>548</v>
      </c>
      <c r="B416" s="76">
        <v>30</v>
      </c>
      <c r="C416" s="76">
        <v>48</v>
      </c>
    </row>
    <row r="417" spans="1:3" ht="13.5" customHeight="1" x14ac:dyDescent="0.3">
      <c r="A417" s="87" t="s">
        <v>549</v>
      </c>
      <c r="B417" s="76">
        <v>30</v>
      </c>
      <c r="C417" s="76">
        <v>47</v>
      </c>
    </row>
    <row r="418" spans="1:3" ht="13.5" customHeight="1" x14ac:dyDescent="0.3">
      <c r="A418" s="87" t="s">
        <v>550</v>
      </c>
      <c r="B418" s="76">
        <v>27</v>
      </c>
      <c r="C418" s="76">
        <v>43</v>
      </c>
    </row>
    <row r="419" spans="1:3" ht="13.5" customHeight="1" x14ac:dyDescent="0.3">
      <c r="A419" s="87" t="s">
        <v>551</v>
      </c>
      <c r="B419" s="76">
        <v>25</v>
      </c>
      <c r="C419" s="76">
        <v>45</v>
      </c>
    </row>
    <row r="420" spans="1:3" ht="13.5" customHeight="1" x14ac:dyDescent="0.3">
      <c r="A420" s="87" t="s">
        <v>552</v>
      </c>
      <c r="B420" s="76">
        <v>28</v>
      </c>
      <c r="C420" s="76">
        <v>43</v>
      </c>
    </row>
    <row r="421" spans="1:3" ht="13.5" customHeight="1" x14ac:dyDescent="0.3">
      <c r="A421" s="87" t="s">
        <v>553</v>
      </c>
      <c r="B421" s="76">
        <v>11</v>
      </c>
      <c r="C421" s="76">
        <v>17</v>
      </c>
    </row>
    <row r="422" spans="1:3" ht="13.5" customHeight="1" x14ac:dyDescent="0.3">
      <c r="A422" s="87" t="s">
        <v>554</v>
      </c>
      <c r="B422" s="76">
        <v>18</v>
      </c>
      <c r="C422" s="76">
        <v>27</v>
      </c>
    </row>
    <row r="423" spans="1:3" ht="13.5" customHeight="1" x14ac:dyDescent="0.3">
      <c r="A423" s="76" t="s">
        <v>555</v>
      </c>
      <c r="B423" s="76">
        <v>18</v>
      </c>
      <c r="C423" s="76">
        <v>27</v>
      </c>
    </row>
    <row r="424" spans="1:3" ht="13.5" customHeight="1" x14ac:dyDescent="0.3">
      <c r="A424" s="76" t="s">
        <v>556</v>
      </c>
      <c r="B424" s="76">
        <v>20</v>
      </c>
      <c r="C424" s="76">
        <v>42</v>
      </c>
    </row>
    <row r="425" spans="1:3" ht="13.5" customHeight="1" x14ac:dyDescent="0.3">
      <c r="A425" s="76" t="s">
        <v>557</v>
      </c>
      <c r="B425" s="76">
        <v>27</v>
      </c>
      <c r="C425" s="76">
        <v>55</v>
      </c>
    </row>
    <row r="426" spans="1:3" ht="13.5" customHeight="1" x14ac:dyDescent="0.3">
      <c r="A426" s="87" t="s">
        <v>558</v>
      </c>
      <c r="B426" s="76">
        <v>37</v>
      </c>
      <c r="C426" s="76">
        <v>50</v>
      </c>
    </row>
    <row r="427" spans="1:3" ht="13.5" customHeight="1" x14ac:dyDescent="0.3">
      <c r="B427" s="93"/>
      <c r="C427" s="93"/>
    </row>
    <row r="428" spans="1:3" ht="13.5" customHeight="1" x14ac:dyDescent="0.3">
      <c r="A428" s="87" t="s">
        <v>559</v>
      </c>
      <c r="B428" s="80"/>
      <c r="C428" s="80"/>
    </row>
    <row r="429" spans="1:3" ht="13.5" customHeight="1" x14ac:dyDescent="0.3">
      <c r="A429" s="87" t="s">
        <v>560</v>
      </c>
      <c r="B429" s="76">
        <v>8</v>
      </c>
      <c r="C429" s="76">
        <v>12</v>
      </c>
    </row>
    <row r="430" spans="1:3" ht="13.5" customHeight="1" x14ac:dyDescent="0.3">
      <c r="A430" s="87" t="s">
        <v>561</v>
      </c>
      <c r="B430" s="76">
        <v>7</v>
      </c>
      <c r="C430" s="76">
        <v>11</v>
      </c>
    </row>
    <row r="431" spans="1:3" ht="13.5" customHeight="1" x14ac:dyDescent="0.3">
      <c r="A431" s="87" t="s">
        <v>562</v>
      </c>
      <c r="B431" s="76">
        <v>20</v>
      </c>
      <c r="C431" s="76">
        <v>25</v>
      </c>
    </row>
    <row r="432" spans="1:3" ht="13.5" customHeight="1" x14ac:dyDescent="0.3">
      <c r="A432" s="87" t="s">
        <v>563</v>
      </c>
      <c r="B432" s="76">
        <v>22</v>
      </c>
      <c r="C432" s="76">
        <v>28</v>
      </c>
    </row>
    <row r="433" spans="1:3" ht="13.5" customHeight="1" x14ac:dyDescent="0.3">
      <c r="A433" s="87" t="s">
        <v>564</v>
      </c>
      <c r="B433" s="76">
        <v>22</v>
      </c>
      <c r="C433" s="76">
        <v>29</v>
      </c>
    </row>
    <row r="434" spans="1:3" ht="13.5" customHeight="1" x14ac:dyDescent="0.3">
      <c r="A434" s="87" t="s">
        <v>565</v>
      </c>
      <c r="B434" s="76">
        <v>9</v>
      </c>
      <c r="C434" s="76">
        <v>13</v>
      </c>
    </row>
    <row r="435" spans="1:3" ht="13.5" customHeight="1" x14ac:dyDescent="0.3">
      <c r="A435" s="87" t="s">
        <v>566</v>
      </c>
      <c r="B435" s="76">
        <v>7</v>
      </c>
      <c r="C435" s="76">
        <v>9</v>
      </c>
    </row>
    <row r="436" spans="1:3" ht="13.5" customHeight="1" x14ac:dyDescent="0.3">
      <c r="A436" s="87" t="s">
        <v>567</v>
      </c>
      <c r="B436" s="76">
        <v>7</v>
      </c>
      <c r="C436" s="76">
        <v>11</v>
      </c>
    </row>
    <row r="437" spans="1:3" ht="13.5" customHeight="1" x14ac:dyDescent="0.3">
      <c r="A437" s="87" t="s">
        <v>568</v>
      </c>
      <c r="B437" s="76">
        <v>8</v>
      </c>
      <c r="C437" s="76">
        <v>12</v>
      </c>
    </row>
    <row r="438" spans="1:3" ht="13.5" customHeight="1" x14ac:dyDescent="0.3">
      <c r="A438" s="87" t="s">
        <v>569</v>
      </c>
      <c r="B438" s="76">
        <v>6</v>
      </c>
      <c r="C438" s="76">
        <v>10</v>
      </c>
    </row>
    <row r="439" spans="1:3" ht="13.5" customHeight="1" x14ac:dyDescent="0.3">
      <c r="A439" s="87" t="s">
        <v>570</v>
      </c>
      <c r="B439" s="76">
        <v>5</v>
      </c>
      <c r="C439" s="76">
        <v>8</v>
      </c>
    </row>
    <row r="440" spans="1:3" ht="13.5" customHeight="1" x14ac:dyDescent="0.3">
      <c r="A440" s="76" t="s">
        <v>571</v>
      </c>
      <c r="B440" s="76">
        <v>3</v>
      </c>
      <c r="C440" s="76">
        <v>4</v>
      </c>
    </row>
    <row r="441" spans="1:3" ht="13.5" customHeight="1" x14ac:dyDescent="0.3">
      <c r="A441" s="87" t="s">
        <v>572</v>
      </c>
      <c r="B441" s="76">
        <v>5</v>
      </c>
      <c r="C441" s="76">
        <v>6</v>
      </c>
    </row>
    <row r="442" spans="1:3" ht="13.5" customHeight="1" x14ac:dyDescent="0.3">
      <c r="A442" s="87" t="s">
        <v>573</v>
      </c>
      <c r="B442" s="76">
        <v>4</v>
      </c>
      <c r="C442" s="76">
        <v>5</v>
      </c>
    </row>
    <row r="443" spans="1:3" ht="13.5" customHeight="1" x14ac:dyDescent="0.3">
      <c r="A443" s="87" t="s">
        <v>574</v>
      </c>
      <c r="B443" s="76">
        <v>4</v>
      </c>
      <c r="C443" s="76">
        <v>6</v>
      </c>
    </row>
    <row r="444" spans="1:3" ht="13.5" customHeight="1" x14ac:dyDescent="0.3">
      <c r="A444" s="87" t="s">
        <v>575</v>
      </c>
      <c r="B444" s="76">
        <v>2</v>
      </c>
      <c r="C444" s="76">
        <v>3</v>
      </c>
    </row>
    <row r="445" spans="1:3" ht="13.5" customHeight="1" x14ac:dyDescent="0.3">
      <c r="A445" s="87" t="s">
        <v>576</v>
      </c>
      <c r="B445" s="76">
        <v>38</v>
      </c>
      <c r="C445" s="76">
        <v>45</v>
      </c>
    </row>
    <row r="446" spans="1:3" ht="13.5" customHeight="1" x14ac:dyDescent="0.3">
      <c r="A446" s="87" t="s">
        <v>577</v>
      </c>
      <c r="B446" s="76">
        <v>14</v>
      </c>
      <c r="C446" s="76">
        <v>22</v>
      </c>
    </row>
    <row r="447" spans="1:3" ht="13.5" customHeight="1" x14ac:dyDescent="0.3">
      <c r="A447" s="87" t="s">
        <v>578</v>
      </c>
      <c r="B447" s="76">
        <v>11</v>
      </c>
      <c r="C447" s="76">
        <v>14</v>
      </c>
    </row>
    <row r="448" spans="1:3" ht="13.5" customHeight="1" x14ac:dyDescent="0.3">
      <c r="A448" s="87" t="s">
        <v>579</v>
      </c>
      <c r="B448" s="76">
        <v>24</v>
      </c>
      <c r="C448" s="76">
        <v>31</v>
      </c>
    </row>
    <row r="449" spans="1:3" ht="13.5" customHeight="1" x14ac:dyDescent="0.3">
      <c r="A449" s="87" t="s">
        <v>580</v>
      </c>
      <c r="B449" s="76">
        <v>18</v>
      </c>
      <c r="C449" s="76">
        <v>29</v>
      </c>
    </row>
    <row r="450" spans="1:3" ht="13.5" customHeight="1" x14ac:dyDescent="0.3">
      <c r="A450" s="87" t="s">
        <v>581</v>
      </c>
      <c r="B450" s="76">
        <v>12</v>
      </c>
      <c r="C450" s="76">
        <v>17</v>
      </c>
    </row>
    <row r="451" spans="1:3" ht="13.5" customHeight="1" x14ac:dyDescent="0.3">
      <c r="A451" s="86"/>
      <c r="B451" s="94"/>
      <c r="C451" s="94"/>
    </row>
    <row r="452" spans="1:3" ht="13.5" customHeight="1" x14ac:dyDescent="0.3">
      <c r="A452" s="76"/>
      <c r="C452" s="88"/>
    </row>
    <row r="453" spans="1:3" ht="82.8" x14ac:dyDescent="0.3">
      <c r="A453" s="87" t="s">
        <v>980</v>
      </c>
      <c r="B453" s="87"/>
      <c r="C453" s="87"/>
    </row>
    <row r="454" spans="1:3" ht="13.8" x14ac:dyDescent="0.3"/>
    <row r="455" spans="1:3" ht="13.5" customHeight="1" x14ac:dyDescent="0.3">
      <c r="A455" s="95" t="s">
        <v>979</v>
      </c>
    </row>
  </sheetData>
  <mergeCells count="1">
    <mergeCell ref="B3:C3"/>
  </mergeCells>
  <printOptions gridLines="1"/>
  <pageMargins left="0.78740157480314965" right="0.78740157480314965" top="0.78740157480314965" bottom="0.78740157480314965" header="0.51181102362204722" footer="0.51181102362204722"/>
  <pageSetup paperSize="9" scale="83" fitToHeight="7" orientation="portrait" r:id="rId1"/>
  <headerFooter alignWithMargins="0"/>
  <rowBreaks count="6" manualBreakCount="6">
    <brk id="66" max="2" man="1"/>
    <brk id="82" max="2" man="1"/>
    <brk id="183" max="2" man="1"/>
    <brk id="249" max="2" man="1"/>
    <brk id="325" max="2" man="1"/>
    <brk id="388" max="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4"/>
  <sheetViews>
    <sheetView zoomScale="75" zoomScaleNormal="75" workbookViewId="0"/>
  </sheetViews>
  <sheetFormatPr defaultColWidth="9.109375" defaultRowHeight="13.5" customHeight="1" x14ac:dyDescent="0.3"/>
  <cols>
    <col min="1" max="1" width="73.44140625" style="75" customWidth="1"/>
    <col min="2" max="3" width="10.6640625" style="69" customWidth="1"/>
    <col min="4" max="16384" width="9.109375" style="70"/>
  </cols>
  <sheetData>
    <row r="1" spans="1:3" ht="13.5" customHeight="1" x14ac:dyDescent="0.3">
      <c r="A1" s="68" t="s">
        <v>967</v>
      </c>
    </row>
    <row r="2" spans="1:3" ht="13.5" customHeight="1" x14ac:dyDescent="0.3">
      <c r="A2" s="71"/>
      <c r="B2" s="343" t="s">
        <v>968</v>
      </c>
      <c r="C2" s="343"/>
    </row>
    <row r="3" spans="1:3" ht="13.5" customHeight="1" x14ac:dyDescent="0.3">
      <c r="A3" s="72"/>
      <c r="B3" s="342" t="s">
        <v>582</v>
      </c>
      <c r="C3" s="342"/>
    </row>
    <row r="4" spans="1:3" ht="13.5" customHeight="1" x14ac:dyDescent="0.3">
      <c r="A4" s="73"/>
      <c r="B4" s="74" t="s">
        <v>969</v>
      </c>
      <c r="C4" s="74" t="s">
        <v>970</v>
      </c>
    </row>
    <row r="5" spans="1:3" ht="13.5" customHeight="1" x14ac:dyDescent="0.3">
      <c r="A5" s="72"/>
    </row>
    <row r="6" spans="1:3" ht="13.5" customHeight="1" x14ac:dyDescent="0.3">
      <c r="A6" s="75" t="s">
        <v>23</v>
      </c>
    </row>
    <row r="7" spans="1:3" ht="13.5" customHeight="1" x14ac:dyDescent="0.3">
      <c r="A7" s="75" t="s">
        <v>583</v>
      </c>
      <c r="B7" s="76">
        <v>500</v>
      </c>
      <c r="C7" s="76">
        <v>800</v>
      </c>
    </row>
    <row r="8" spans="1:3" ht="13.5" customHeight="1" x14ac:dyDescent="0.3">
      <c r="A8" s="75" t="s">
        <v>584</v>
      </c>
      <c r="B8" s="76">
        <v>300</v>
      </c>
      <c r="C8" s="76">
        <v>550</v>
      </c>
    </row>
    <row r="9" spans="1:3" ht="13.5" customHeight="1" x14ac:dyDescent="0.3">
      <c r="A9" s="75" t="s">
        <v>161</v>
      </c>
      <c r="B9" s="76">
        <v>500</v>
      </c>
      <c r="C9" s="76">
        <v>1200</v>
      </c>
    </row>
    <row r="10" spans="1:3" ht="13.5" customHeight="1" x14ac:dyDescent="0.3">
      <c r="A10" s="75" t="s">
        <v>163</v>
      </c>
      <c r="B10" s="76">
        <v>350</v>
      </c>
      <c r="C10" s="76">
        <v>600</v>
      </c>
    </row>
    <row r="11" spans="1:3" ht="13.5" customHeight="1" x14ac:dyDescent="0.3">
      <c r="A11" s="75" t="s">
        <v>585</v>
      </c>
      <c r="B11" s="76">
        <v>300</v>
      </c>
      <c r="C11" s="76">
        <v>550</v>
      </c>
    </row>
    <row r="12" spans="1:3" ht="13.5" customHeight="1" x14ac:dyDescent="0.3">
      <c r="A12" s="75" t="s">
        <v>586</v>
      </c>
      <c r="B12" s="76">
        <v>450</v>
      </c>
      <c r="C12" s="76">
        <v>750</v>
      </c>
    </row>
    <row r="13" spans="1:3" ht="13.5" customHeight="1" x14ac:dyDescent="0.3">
      <c r="A13" s="75" t="s">
        <v>587</v>
      </c>
      <c r="B13" s="76">
        <v>250</v>
      </c>
      <c r="C13" s="76">
        <v>400</v>
      </c>
    </row>
    <row r="14" spans="1:3" ht="13.5" customHeight="1" x14ac:dyDescent="0.3">
      <c r="A14" s="75" t="s">
        <v>588</v>
      </c>
      <c r="B14" s="76">
        <v>130</v>
      </c>
      <c r="C14" s="76">
        <v>200</v>
      </c>
    </row>
    <row r="15" spans="1:3" ht="13.5" customHeight="1" x14ac:dyDescent="0.3">
      <c r="A15" s="75" t="s">
        <v>589</v>
      </c>
      <c r="B15" s="76">
        <v>130</v>
      </c>
      <c r="C15" s="76">
        <v>350</v>
      </c>
    </row>
    <row r="16" spans="1:3" ht="13.5" customHeight="1" x14ac:dyDescent="0.3">
      <c r="A16" s="75" t="s">
        <v>590</v>
      </c>
      <c r="B16" s="76">
        <v>550</v>
      </c>
      <c r="C16" s="76">
        <v>950</v>
      </c>
    </row>
    <row r="17" spans="1:3" ht="13.5" customHeight="1" x14ac:dyDescent="0.3">
      <c r="A17" s="75" t="s">
        <v>174</v>
      </c>
      <c r="B17" s="76">
        <v>750</v>
      </c>
      <c r="C17" s="76">
        <v>1300</v>
      </c>
    </row>
    <row r="18" spans="1:3" ht="13.5" customHeight="1" x14ac:dyDescent="0.3">
      <c r="A18" s="75" t="s">
        <v>591</v>
      </c>
      <c r="B18" s="76">
        <v>2000</v>
      </c>
      <c r="C18" s="76">
        <v>3000</v>
      </c>
    </row>
    <row r="20" spans="1:3" ht="13.5" customHeight="1" x14ac:dyDescent="0.3">
      <c r="A20" s="75" t="s">
        <v>183</v>
      </c>
    </row>
    <row r="21" spans="1:3" ht="13.5" customHeight="1" x14ac:dyDescent="0.3">
      <c r="A21" s="75" t="s">
        <v>592</v>
      </c>
      <c r="B21" s="69">
        <v>200</v>
      </c>
      <c r="C21" s="69">
        <v>300</v>
      </c>
    </row>
    <row r="22" spans="1:3" ht="13.5" customHeight="1" x14ac:dyDescent="0.3">
      <c r="A22" s="75" t="s">
        <v>593</v>
      </c>
      <c r="B22" s="69">
        <v>150</v>
      </c>
      <c r="C22" s="69">
        <v>250</v>
      </c>
    </row>
    <row r="23" spans="1:3" ht="13.5" customHeight="1" x14ac:dyDescent="0.3">
      <c r="A23" s="75" t="s">
        <v>594</v>
      </c>
      <c r="B23" s="69">
        <v>300</v>
      </c>
      <c r="C23" s="69">
        <v>600</v>
      </c>
    </row>
    <row r="24" spans="1:3" ht="13.5" customHeight="1" x14ac:dyDescent="0.3">
      <c r="A24" s="75" t="s">
        <v>595</v>
      </c>
      <c r="B24" s="69">
        <v>800</v>
      </c>
      <c r="C24" s="69">
        <v>1200</v>
      </c>
    </row>
    <row r="26" spans="1:3" ht="13.5" customHeight="1" x14ac:dyDescent="0.3">
      <c r="A26" s="75" t="s">
        <v>187</v>
      </c>
    </row>
    <row r="27" spans="1:3" ht="13.5" customHeight="1" x14ac:dyDescent="0.3">
      <c r="A27" s="75" t="s">
        <v>596</v>
      </c>
      <c r="B27" s="69">
        <v>670</v>
      </c>
      <c r="C27" s="69">
        <v>1200</v>
      </c>
    </row>
    <row r="28" spans="1:3" ht="13.5" customHeight="1" x14ac:dyDescent="0.3">
      <c r="A28" s="75" t="s">
        <v>597</v>
      </c>
      <c r="B28" s="69">
        <v>420</v>
      </c>
      <c r="C28" s="69">
        <v>900</v>
      </c>
    </row>
    <row r="29" spans="1:3" ht="13.5" customHeight="1" x14ac:dyDescent="0.3">
      <c r="A29" s="75" t="s">
        <v>598</v>
      </c>
      <c r="B29" s="69">
        <v>420</v>
      </c>
      <c r="C29" s="69">
        <v>900</v>
      </c>
    </row>
    <row r="30" spans="1:3" ht="13.5" customHeight="1" x14ac:dyDescent="0.3">
      <c r="A30" s="75" t="s">
        <v>599</v>
      </c>
      <c r="B30" s="69">
        <v>500</v>
      </c>
      <c r="C30" s="69">
        <v>1200</v>
      </c>
    </row>
    <row r="31" spans="1:3" ht="13.5" customHeight="1" x14ac:dyDescent="0.3">
      <c r="A31" s="75" t="s">
        <v>600</v>
      </c>
      <c r="B31" s="69">
        <v>750</v>
      </c>
      <c r="C31" s="69">
        <v>850</v>
      </c>
    </row>
    <row r="32" spans="1:3" ht="13.5" customHeight="1" x14ac:dyDescent="0.3">
      <c r="A32" s="75" t="s">
        <v>601</v>
      </c>
      <c r="B32" s="69">
        <v>800</v>
      </c>
      <c r="C32" s="69">
        <v>1200</v>
      </c>
    </row>
    <row r="33" spans="1:3" ht="13.5" customHeight="1" x14ac:dyDescent="0.3">
      <c r="A33" s="75" t="s">
        <v>602</v>
      </c>
      <c r="B33" s="69">
        <v>550</v>
      </c>
      <c r="C33" s="69">
        <v>1200</v>
      </c>
    </row>
    <row r="34" spans="1:3" ht="13.5" customHeight="1" x14ac:dyDescent="0.3">
      <c r="A34" s="75" t="s">
        <v>603</v>
      </c>
      <c r="B34" s="69">
        <v>450</v>
      </c>
      <c r="C34" s="69">
        <v>650</v>
      </c>
    </row>
    <row r="35" spans="1:3" ht="13.5" customHeight="1" x14ac:dyDescent="0.3">
      <c r="A35" s="75" t="s">
        <v>604</v>
      </c>
      <c r="B35" s="69">
        <v>550</v>
      </c>
      <c r="C35" s="69">
        <v>1200</v>
      </c>
    </row>
    <row r="36" spans="1:3" ht="13.5" customHeight="1" x14ac:dyDescent="0.3">
      <c r="A36" s="70" t="s">
        <v>605</v>
      </c>
      <c r="B36" s="69">
        <v>140</v>
      </c>
      <c r="C36" s="69">
        <v>200</v>
      </c>
    </row>
    <row r="37" spans="1:3" ht="13.5" customHeight="1" x14ac:dyDescent="0.3">
      <c r="A37" s="75" t="s">
        <v>606</v>
      </c>
      <c r="B37" s="69">
        <v>200</v>
      </c>
      <c r="C37" s="69">
        <v>450</v>
      </c>
    </row>
    <row r="38" spans="1:3" ht="13.5" customHeight="1" x14ac:dyDescent="0.3">
      <c r="A38" s="75" t="s">
        <v>607</v>
      </c>
      <c r="B38" s="69">
        <v>100</v>
      </c>
      <c r="C38" s="69">
        <v>200</v>
      </c>
    </row>
    <row r="39" spans="1:3" ht="13.5" customHeight="1" x14ac:dyDescent="0.3">
      <c r="A39" s="75" t="s">
        <v>608</v>
      </c>
      <c r="B39" s="69">
        <v>90</v>
      </c>
      <c r="C39" s="69">
        <v>250</v>
      </c>
    </row>
    <row r="40" spans="1:3" ht="13.5" customHeight="1" x14ac:dyDescent="0.3">
      <c r="A40" s="75" t="s">
        <v>609</v>
      </c>
      <c r="B40" s="69">
        <v>1500</v>
      </c>
      <c r="C40" s="69">
        <v>4200</v>
      </c>
    </row>
    <row r="41" spans="1:3" ht="13.5" customHeight="1" x14ac:dyDescent="0.3">
      <c r="A41" s="75" t="s">
        <v>610</v>
      </c>
      <c r="B41" s="69">
        <v>700</v>
      </c>
      <c r="C41" s="69">
        <v>1000</v>
      </c>
    </row>
    <row r="42" spans="1:3" ht="13.5" customHeight="1" x14ac:dyDescent="0.3">
      <c r="A42" s="75" t="s">
        <v>611</v>
      </c>
      <c r="B42" s="69">
        <v>600</v>
      </c>
      <c r="C42" s="69">
        <v>1500</v>
      </c>
    </row>
    <row r="43" spans="1:3" ht="13.5" customHeight="1" x14ac:dyDescent="0.3">
      <c r="A43" s="75" t="s">
        <v>612</v>
      </c>
      <c r="B43" s="69">
        <v>1450</v>
      </c>
      <c r="C43" s="69">
        <v>1900</v>
      </c>
    </row>
    <row r="44" spans="1:3" ht="13.5" customHeight="1" x14ac:dyDescent="0.3">
      <c r="A44" s="75" t="s">
        <v>613</v>
      </c>
      <c r="B44" s="69">
        <v>350</v>
      </c>
      <c r="C44" s="69">
        <v>600</v>
      </c>
    </row>
    <row r="45" spans="1:3" ht="13.5" customHeight="1" x14ac:dyDescent="0.3">
      <c r="A45" s="75" t="s">
        <v>614</v>
      </c>
      <c r="B45" s="69">
        <v>300</v>
      </c>
      <c r="C45" s="69">
        <v>430</v>
      </c>
    </row>
    <row r="46" spans="1:3" ht="13.5" customHeight="1" x14ac:dyDescent="0.3">
      <c r="A46" s="75" t="s">
        <v>615</v>
      </c>
      <c r="B46" s="69">
        <v>900</v>
      </c>
      <c r="C46" s="69">
        <v>1500</v>
      </c>
    </row>
    <row r="47" spans="1:3" ht="13.5" customHeight="1" x14ac:dyDescent="0.3">
      <c r="A47" s="75" t="s">
        <v>616</v>
      </c>
      <c r="B47" s="69">
        <v>500</v>
      </c>
      <c r="C47" s="69">
        <v>750</v>
      </c>
    </row>
    <row r="48" spans="1:3" ht="13.5" customHeight="1" x14ac:dyDescent="0.3">
      <c r="A48" s="75" t="s">
        <v>617</v>
      </c>
      <c r="B48" s="69">
        <v>100</v>
      </c>
      <c r="C48" s="69">
        <v>150</v>
      </c>
    </row>
    <row r="49" spans="1:3" ht="13.5" customHeight="1" x14ac:dyDescent="0.3">
      <c r="A49" s="75" t="s">
        <v>618</v>
      </c>
      <c r="B49" s="69">
        <v>750</v>
      </c>
      <c r="C49" s="69">
        <v>900</v>
      </c>
    </row>
    <row r="51" spans="1:3" ht="13.5" customHeight="1" x14ac:dyDescent="0.3">
      <c r="A51" s="75" t="s">
        <v>270</v>
      </c>
    </row>
    <row r="52" spans="1:3" ht="13.5" customHeight="1" x14ac:dyDescent="0.3">
      <c r="A52" s="75" t="s">
        <v>654</v>
      </c>
      <c r="B52" s="69">
        <v>150</v>
      </c>
      <c r="C52" s="69">
        <v>210</v>
      </c>
    </row>
    <row r="53" spans="1:3" ht="13.5" customHeight="1" x14ac:dyDescent="0.3">
      <c r="A53" s="75" t="s">
        <v>655</v>
      </c>
      <c r="B53" s="69">
        <v>50</v>
      </c>
      <c r="C53" s="69">
        <v>200</v>
      </c>
    </row>
    <row r="54" spans="1:3" ht="13.5" customHeight="1" x14ac:dyDescent="0.3">
      <c r="A54" s="75" t="s">
        <v>656</v>
      </c>
      <c r="B54" s="69">
        <v>2400</v>
      </c>
      <c r="C54" s="69">
        <v>7000</v>
      </c>
    </row>
    <row r="55" spans="1:3" ht="13.5" customHeight="1" x14ac:dyDescent="0.3">
      <c r="A55" s="75" t="s">
        <v>657</v>
      </c>
      <c r="B55" s="69">
        <v>1100</v>
      </c>
      <c r="C55" s="69">
        <v>1350</v>
      </c>
    </row>
    <row r="56" spans="1:3" ht="13.5" customHeight="1" x14ac:dyDescent="0.3">
      <c r="A56" s="75" t="s">
        <v>658</v>
      </c>
      <c r="B56" s="69">
        <v>2500</v>
      </c>
      <c r="C56" s="69">
        <v>5500</v>
      </c>
    </row>
    <row r="57" spans="1:3" ht="13.5" customHeight="1" x14ac:dyDescent="0.3">
      <c r="A57" s="70" t="s">
        <v>659</v>
      </c>
      <c r="B57" s="69">
        <v>3000</v>
      </c>
      <c r="C57" s="69">
        <v>8000</v>
      </c>
    </row>
    <row r="58" spans="1:3" ht="13.5" customHeight="1" x14ac:dyDescent="0.3">
      <c r="A58" s="70" t="s">
        <v>660</v>
      </c>
      <c r="B58" s="76">
        <v>700</v>
      </c>
      <c r="C58" s="76">
        <v>900</v>
      </c>
    </row>
    <row r="59" spans="1:3" ht="13.5" customHeight="1" x14ac:dyDescent="0.3">
      <c r="A59" s="75" t="s">
        <v>661</v>
      </c>
      <c r="B59" s="69">
        <v>480</v>
      </c>
      <c r="C59" s="69">
        <v>700</v>
      </c>
    </row>
    <row r="60" spans="1:3" ht="13.5" customHeight="1" x14ac:dyDescent="0.3">
      <c r="A60" s="75" t="s">
        <v>662</v>
      </c>
      <c r="B60" s="69">
        <v>300</v>
      </c>
      <c r="C60" s="69">
        <v>600</v>
      </c>
    </row>
    <row r="62" spans="1:3" ht="13.5" customHeight="1" x14ac:dyDescent="0.3">
      <c r="A62" s="75" t="s">
        <v>965</v>
      </c>
    </row>
    <row r="63" spans="1:3" ht="13.5" customHeight="1" x14ac:dyDescent="0.3">
      <c r="A63" s="75" t="s">
        <v>619</v>
      </c>
      <c r="B63" s="69">
        <v>400</v>
      </c>
      <c r="C63" s="69">
        <v>800</v>
      </c>
    </row>
    <row r="64" spans="1:3" ht="13.5" customHeight="1" x14ac:dyDescent="0.3">
      <c r="A64" s="75" t="s">
        <v>620</v>
      </c>
      <c r="B64" s="69">
        <v>100</v>
      </c>
      <c r="C64" s="69">
        <v>200</v>
      </c>
    </row>
    <row r="65" spans="1:3" ht="13.5" customHeight="1" x14ac:dyDescent="0.3">
      <c r="A65" s="75" t="s">
        <v>621</v>
      </c>
      <c r="B65" s="69">
        <v>1000</v>
      </c>
      <c r="C65" s="69">
        <v>1500</v>
      </c>
    </row>
    <row r="66" spans="1:3" ht="13.5" customHeight="1" x14ac:dyDescent="0.3">
      <c r="A66" s="75" t="s">
        <v>622</v>
      </c>
      <c r="B66" s="69">
        <v>3000</v>
      </c>
      <c r="C66" s="69">
        <v>5000</v>
      </c>
    </row>
    <row r="67" spans="1:3" ht="13.5" customHeight="1" x14ac:dyDescent="0.3">
      <c r="A67" s="75" t="s">
        <v>623</v>
      </c>
      <c r="B67" s="69">
        <v>1500</v>
      </c>
      <c r="C67" s="69">
        <v>2500</v>
      </c>
    </row>
    <row r="68" spans="1:3" ht="13.5" customHeight="1" x14ac:dyDescent="0.3">
      <c r="A68" s="75" t="s">
        <v>624</v>
      </c>
      <c r="B68" s="69">
        <v>2500</v>
      </c>
      <c r="C68" s="69">
        <v>3000</v>
      </c>
    </row>
    <row r="70" spans="1:3" ht="13.5" customHeight="1" x14ac:dyDescent="0.3">
      <c r="A70" s="75" t="s">
        <v>227</v>
      </c>
    </row>
    <row r="71" spans="1:3" ht="13.5" customHeight="1" x14ac:dyDescent="0.3">
      <c r="A71" s="75" t="s">
        <v>625</v>
      </c>
      <c r="B71" s="69">
        <v>400</v>
      </c>
      <c r="C71" s="69">
        <v>1000</v>
      </c>
    </row>
    <row r="72" spans="1:3" ht="13.5" customHeight="1" x14ac:dyDescent="0.3">
      <c r="A72" s="75" t="s">
        <v>626</v>
      </c>
      <c r="B72" s="69">
        <v>500</v>
      </c>
      <c r="C72" s="69">
        <v>800</v>
      </c>
    </row>
    <row r="73" spans="1:3" ht="13.5" customHeight="1" x14ac:dyDescent="0.3">
      <c r="A73" s="75" t="s">
        <v>627</v>
      </c>
      <c r="B73" s="69">
        <v>400</v>
      </c>
      <c r="C73" s="69">
        <v>550</v>
      </c>
    </row>
    <row r="74" spans="1:3" ht="13.5" customHeight="1" x14ac:dyDescent="0.3">
      <c r="A74" s="75" t="s">
        <v>628</v>
      </c>
      <c r="B74" s="69">
        <v>85</v>
      </c>
      <c r="C74" s="69">
        <v>300</v>
      </c>
    </row>
    <row r="75" spans="1:3" ht="13.5" customHeight="1" x14ac:dyDescent="0.3">
      <c r="A75" s="75" t="s">
        <v>629</v>
      </c>
      <c r="B75" s="69">
        <v>250</v>
      </c>
      <c r="C75" s="69">
        <v>600</v>
      </c>
    </row>
    <row r="76" spans="1:3" ht="13.5" customHeight="1" x14ac:dyDescent="0.3">
      <c r="A76" s="75" t="s">
        <v>630</v>
      </c>
      <c r="B76" s="69">
        <v>650</v>
      </c>
      <c r="C76" s="69">
        <v>750</v>
      </c>
    </row>
    <row r="77" spans="1:3" ht="13.5" customHeight="1" x14ac:dyDescent="0.3">
      <c r="A77" s="75" t="s">
        <v>631</v>
      </c>
      <c r="B77" s="69">
        <v>1000</v>
      </c>
      <c r="C77" s="69">
        <v>1400</v>
      </c>
    </row>
    <row r="78" spans="1:3" ht="13.5" customHeight="1" x14ac:dyDescent="0.3">
      <c r="A78" s="75" t="s">
        <v>632</v>
      </c>
      <c r="B78" s="69">
        <v>40</v>
      </c>
      <c r="C78" s="69">
        <v>170</v>
      </c>
    </row>
    <row r="79" spans="1:3" ht="13.5" customHeight="1" x14ac:dyDescent="0.3">
      <c r="A79" s="75" t="s">
        <v>633</v>
      </c>
      <c r="B79" s="69">
        <v>550</v>
      </c>
      <c r="C79" s="69">
        <v>850</v>
      </c>
    </row>
    <row r="80" spans="1:3" ht="13.5" customHeight="1" x14ac:dyDescent="0.3">
      <c r="A80" s="75" t="s">
        <v>634</v>
      </c>
      <c r="B80" s="69">
        <v>220</v>
      </c>
      <c r="C80" s="69">
        <v>500</v>
      </c>
    </row>
    <row r="81" spans="1:3" ht="13.5" customHeight="1" x14ac:dyDescent="0.3">
      <c r="A81" s="75" t="s">
        <v>635</v>
      </c>
      <c r="B81" s="69">
        <v>600</v>
      </c>
      <c r="C81" s="69">
        <v>1200</v>
      </c>
    </row>
    <row r="82" spans="1:3" ht="13.5" customHeight="1" x14ac:dyDescent="0.3">
      <c r="A82" s="75" t="s">
        <v>636</v>
      </c>
      <c r="B82" s="69">
        <v>900</v>
      </c>
      <c r="C82" s="69">
        <v>1100</v>
      </c>
    </row>
    <row r="83" spans="1:3" ht="13.5" customHeight="1" x14ac:dyDescent="0.3">
      <c r="A83" s="75" t="s">
        <v>637</v>
      </c>
      <c r="B83" s="69">
        <v>700</v>
      </c>
      <c r="C83" s="69">
        <v>1000</v>
      </c>
    </row>
    <row r="84" spans="1:3" ht="13.5" customHeight="1" x14ac:dyDescent="0.3">
      <c r="A84" s="75" t="s">
        <v>638</v>
      </c>
      <c r="B84" s="69">
        <v>800</v>
      </c>
      <c r="C84" s="69">
        <v>1000</v>
      </c>
    </row>
    <row r="85" spans="1:3" ht="13.5" customHeight="1" x14ac:dyDescent="0.3">
      <c r="A85" s="75" t="s">
        <v>639</v>
      </c>
      <c r="B85" s="69">
        <v>850</v>
      </c>
      <c r="C85" s="69">
        <v>1300</v>
      </c>
    </row>
    <row r="86" spans="1:3" ht="13.5" customHeight="1" x14ac:dyDescent="0.3">
      <c r="A86" s="75" t="s">
        <v>254</v>
      </c>
      <c r="B86" s="69">
        <v>850</v>
      </c>
      <c r="C86" s="69">
        <v>2000</v>
      </c>
    </row>
    <row r="87" spans="1:3" ht="13.5" customHeight="1" x14ac:dyDescent="0.3">
      <c r="A87" s="75" t="s">
        <v>640</v>
      </c>
      <c r="B87" s="69">
        <v>2000</v>
      </c>
      <c r="C87" s="69">
        <v>5500</v>
      </c>
    </row>
    <row r="88" spans="1:3" ht="13.5" customHeight="1" x14ac:dyDescent="0.3">
      <c r="A88" s="77" t="s">
        <v>641</v>
      </c>
      <c r="B88" s="69">
        <v>1600</v>
      </c>
      <c r="C88" s="69">
        <v>3200</v>
      </c>
    </row>
    <row r="89" spans="1:3" ht="13.5" customHeight="1" x14ac:dyDescent="0.3">
      <c r="A89" s="75" t="s">
        <v>642</v>
      </c>
      <c r="B89" s="69">
        <v>1500</v>
      </c>
      <c r="C89" s="69">
        <v>2500</v>
      </c>
    </row>
    <row r="90" spans="1:3" ht="13.5" customHeight="1" x14ac:dyDescent="0.3">
      <c r="A90" s="75" t="s">
        <v>643</v>
      </c>
      <c r="B90" s="69">
        <v>800</v>
      </c>
      <c r="C90" s="69">
        <v>1700</v>
      </c>
    </row>
    <row r="91" spans="1:3" ht="13.5" customHeight="1" x14ac:dyDescent="0.3">
      <c r="A91" s="75" t="s">
        <v>644</v>
      </c>
      <c r="B91" s="69">
        <v>600</v>
      </c>
      <c r="C91" s="69">
        <v>1100</v>
      </c>
    </row>
    <row r="93" spans="1:3" ht="13.5" customHeight="1" x14ac:dyDescent="0.3">
      <c r="A93" s="75" t="s">
        <v>256</v>
      </c>
    </row>
    <row r="94" spans="1:3" ht="13.5" customHeight="1" x14ac:dyDescent="0.3">
      <c r="A94" s="75" t="s">
        <v>645</v>
      </c>
      <c r="B94" s="69">
        <v>300</v>
      </c>
      <c r="C94" s="69">
        <v>600</v>
      </c>
    </row>
    <row r="95" spans="1:3" ht="13.5" customHeight="1" x14ac:dyDescent="0.3">
      <c r="A95" s="75" t="s">
        <v>646</v>
      </c>
      <c r="B95" s="69">
        <v>300</v>
      </c>
      <c r="C95" s="69">
        <v>800</v>
      </c>
    </row>
    <row r="96" spans="1:3" ht="13.5" customHeight="1" x14ac:dyDescent="0.3">
      <c r="A96" s="75" t="s">
        <v>647</v>
      </c>
      <c r="B96" s="69">
        <v>150</v>
      </c>
      <c r="C96" s="69">
        <v>360</v>
      </c>
    </row>
    <row r="97" spans="1:3" ht="13.5" customHeight="1" x14ac:dyDescent="0.3">
      <c r="A97" s="75" t="s">
        <v>648</v>
      </c>
      <c r="B97" s="69">
        <v>250</v>
      </c>
      <c r="C97" s="69">
        <v>500</v>
      </c>
    </row>
    <row r="98" spans="1:3" ht="13.5" customHeight="1" x14ac:dyDescent="0.3">
      <c r="A98" s="75" t="s">
        <v>649</v>
      </c>
      <c r="B98" s="69">
        <v>2000</v>
      </c>
      <c r="C98" s="69">
        <v>3300</v>
      </c>
    </row>
    <row r="99" spans="1:3" ht="13.5" customHeight="1" x14ac:dyDescent="0.3">
      <c r="A99" s="75" t="s">
        <v>650</v>
      </c>
      <c r="B99" s="69">
        <v>600</v>
      </c>
      <c r="C99" s="69">
        <v>3000</v>
      </c>
    </row>
    <row r="100" spans="1:3" ht="13.5" customHeight="1" x14ac:dyDescent="0.3">
      <c r="A100" s="75" t="s">
        <v>651</v>
      </c>
      <c r="B100" s="69">
        <v>1100</v>
      </c>
      <c r="C100" s="69">
        <v>3200</v>
      </c>
    </row>
    <row r="101" spans="1:3" ht="13.5" customHeight="1" x14ac:dyDescent="0.3">
      <c r="A101" s="75" t="s">
        <v>652</v>
      </c>
      <c r="B101" s="69">
        <v>600</v>
      </c>
      <c r="C101" s="69">
        <v>1100</v>
      </c>
    </row>
    <row r="102" spans="1:3" ht="13.5" customHeight="1" x14ac:dyDescent="0.3">
      <c r="A102" s="75" t="s">
        <v>653</v>
      </c>
      <c r="B102" s="69">
        <v>900</v>
      </c>
      <c r="C102" s="69">
        <v>2200</v>
      </c>
    </row>
    <row r="104" spans="1:3" ht="13.5" customHeight="1" x14ac:dyDescent="0.3">
      <c r="A104" s="75" t="s">
        <v>966</v>
      </c>
    </row>
    <row r="105" spans="1:3" ht="13.5" customHeight="1" x14ac:dyDescent="0.3">
      <c r="A105" s="75" t="s">
        <v>663</v>
      </c>
      <c r="B105" s="69">
        <v>700</v>
      </c>
      <c r="C105" s="69">
        <v>1000</v>
      </c>
    </row>
    <row r="106" spans="1:3" ht="13.5" customHeight="1" x14ac:dyDescent="0.3">
      <c r="A106" s="75" t="s">
        <v>664</v>
      </c>
      <c r="B106" s="69">
        <v>300</v>
      </c>
      <c r="C106" s="69">
        <v>600</v>
      </c>
    </row>
    <row r="107" spans="1:3" ht="13.5" customHeight="1" x14ac:dyDescent="0.3">
      <c r="A107" s="75" t="s">
        <v>665</v>
      </c>
      <c r="B107" s="69">
        <v>400</v>
      </c>
      <c r="C107" s="69">
        <v>900</v>
      </c>
    </row>
    <row r="108" spans="1:3" ht="13.5" customHeight="1" x14ac:dyDescent="0.3">
      <c r="A108" s="75" t="s">
        <v>666</v>
      </c>
      <c r="B108" s="69">
        <v>250</v>
      </c>
      <c r="C108" s="69">
        <v>400</v>
      </c>
    </row>
    <row r="109" spans="1:3" ht="13.5" customHeight="1" x14ac:dyDescent="0.3">
      <c r="A109" s="75" t="s">
        <v>667</v>
      </c>
      <c r="B109" s="69">
        <v>650</v>
      </c>
      <c r="C109" s="69">
        <v>1100</v>
      </c>
    </row>
    <row r="110" spans="1:3" ht="13.5" customHeight="1" x14ac:dyDescent="0.3">
      <c r="A110" s="75" t="s">
        <v>668</v>
      </c>
      <c r="B110" s="69">
        <v>270</v>
      </c>
      <c r="C110" s="69">
        <v>900</v>
      </c>
    </row>
    <row r="111" spans="1:3" ht="13.5" customHeight="1" x14ac:dyDescent="0.3">
      <c r="A111" s="70" t="s">
        <v>669</v>
      </c>
      <c r="B111" s="69">
        <v>200</v>
      </c>
      <c r="C111" s="69">
        <v>500</v>
      </c>
    </row>
    <row r="112" spans="1:3" ht="13.5" customHeight="1" x14ac:dyDescent="0.3">
      <c r="A112" s="75" t="s">
        <v>670</v>
      </c>
      <c r="B112" s="69">
        <v>350</v>
      </c>
      <c r="C112" s="69">
        <v>700</v>
      </c>
    </row>
    <row r="113" spans="1:3" ht="13.5" customHeight="1" x14ac:dyDescent="0.3">
      <c r="A113" s="70" t="s">
        <v>671</v>
      </c>
      <c r="B113" s="69">
        <v>450</v>
      </c>
      <c r="C113" s="69">
        <v>1000</v>
      </c>
    </row>
    <row r="114" spans="1:3" ht="13.5" customHeight="1" x14ac:dyDescent="0.3">
      <c r="A114" s="75" t="s">
        <v>672</v>
      </c>
      <c r="B114" s="69">
        <v>800</v>
      </c>
      <c r="C114" s="69">
        <v>1200</v>
      </c>
    </row>
    <row r="115" spans="1:3" ht="13.5" customHeight="1" x14ac:dyDescent="0.3">
      <c r="A115" s="75" t="s">
        <v>673</v>
      </c>
      <c r="B115" s="69">
        <v>250</v>
      </c>
      <c r="C115" s="69">
        <v>1100</v>
      </c>
    </row>
    <row r="116" spans="1:3" ht="13.5" customHeight="1" x14ac:dyDescent="0.3">
      <c r="A116" s="75" t="s">
        <v>674</v>
      </c>
      <c r="B116" s="69">
        <v>400</v>
      </c>
      <c r="C116" s="69">
        <v>1200</v>
      </c>
    </row>
    <row r="117" spans="1:3" ht="13.5" customHeight="1" x14ac:dyDescent="0.3">
      <c r="A117" s="75" t="s">
        <v>675</v>
      </c>
      <c r="B117" s="69">
        <v>400</v>
      </c>
      <c r="C117" s="69">
        <v>800</v>
      </c>
    </row>
    <row r="118" spans="1:3" ht="13.5" customHeight="1" x14ac:dyDescent="0.3">
      <c r="A118" s="75" t="s">
        <v>676</v>
      </c>
      <c r="B118" s="69">
        <v>680</v>
      </c>
      <c r="C118" s="69">
        <v>1200</v>
      </c>
    </row>
    <row r="119" spans="1:3" ht="13.5" customHeight="1" x14ac:dyDescent="0.3">
      <c r="A119" s="75" t="s">
        <v>677</v>
      </c>
      <c r="B119" s="69">
        <v>1400</v>
      </c>
      <c r="C119" s="69">
        <v>2800</v>
      </c>
    </row>
    <row r="120" spans="1:3" ht="13.5" customHeight="1" x14ac:dyDescent="0.3">
      <c r="A120" s="75" t="s">
        <v>678</v>
      </c>
      <c r="B120" s="69">
        <v>600</v>
      </c>
      <c r="C120" s="69">
        <v>1100</v>
      </c>
    </row>
    <row r="121" spans="1:3" ht="13.5" customHeight="1" x14ac:dyDescent="0.3">
      <c r="A121" s="75" t="s">
        <v>679</v>
      </c>
      <c r="B121" s="69">
        <v>60</v>
      </c>
      <c r="C121" s="69">
        <v>180</v>
      </c>
    </row>
    <row r="122" spans="1:3" ht="13.5" customHeight="1" x14ac:dyDescent="0.3">
      <c r="A122" s="70" t="s">
        <v>680</v>
      </c>
      <c r="B122" s="69">
        <v>200</v>
      </c>
      <c r="C122" s="69">
        <v>270</v>
      </c>
    </row>
    <row r="123" spans="1:3" ht="13.5" customHeight="1" x14ac:dyDescent="0.3">
      <c r="A123" s="75" t="s">
        <v>681</v>
      </c>
      <c r="B123" s="69">
        <v>250</v>
      </c>
      <c r="C123" s="69">
        <v>500</v>
      </c>
    </row>
    <row r="124" spans="1:3" ht="13.5" customHeight="1" x14ac:dyDescent="0.3">
      <c r="A124" s="75" t="s">
        <v>682</v>
      </c>
      <c r="B124" s="69">
        <v>650</v>
      </c>
      <c r="C124" s="69">
        <v>1000</v>
      </c>
    </row>
    <row r="125" spans="1:3" ht="13.5" customHeight="1" x14ac:dyDescent="0.3">
      <c r="A125" s="70" t="s">
        <v>683</v>
      </c>
      <c r="B125" s="69">
        <v>1000</v>
      </c>
      <c r="C125" s="69">
        <v>1300</v>
      </c>
    </row>
    <row r="127" spans="1:3" ht="13.5" customHeight="1" x14ac:dyDescent="0.3">
      <c r="A127" s="75" t="s">
        <v>317</v>
      </c>
    </row>
    <row r="128" spans="1:3" ht="13.5" customHeight="1" x14ac:dyDescent="0.3">
      <c r="A128" s="70" t="s">
        <v>684</v>
      </c>
      <c r="B128" s="76">
        <v>800</v>
      </c>
      <c r="C128" s="76">
        <v>1200</v>
      </c>
    </row>
    <row r="129" spans="1:3" ht="13.5" customHeight="1" x14ac:dyDescent="0.3">
      <c r="A129" s="70" t="s">
        <v>685</v>
      </c>
      <c r="B129" s="76">
        <v>140</v>
      </c>
      <c r="C129" s="76">
        <v>230</v>
      </c>
    </row>
    <row r="130" spans="1:3" ht="13.5" customHeight="1" x14ac:dyDescent="0.3">
      <c r="A130" s="70" t="s">
        <v>686</v>
      </c>
      <c r="B130" s="76">
        <v>300</v>
      </c>
      <c r="C130" s="76">
        <v>480</v>
      </c>
    </row>
    <row r="131" spans="1:3" ht="13.5" customHeight="1" x14ac:dyDescent="0.3">
      <c r="A131" s="70" t="s">
        <v>687</v>
      </c>
      <c r="B131" s="76">
        <v>100</v>
      </c>
      <c r="C131" s="76">
        <v>300</v>
      </c>
    </row>
    <row r="132" spans="1:3" ht="13.5" customHeight="1" x14ac:dyDescent="0.3">
      <c r="A132" s="70" t="s">
        <v>688</v>
      </c>
      <c r="B132" s="76">
        <v>290</v>
      </c>
      <c r="C132" s="76">
        <v>440</v>
      </c>
    </row>
    <row r="133" spans="1:3" ht="13.5" customHeight="1" x14ac:dyDescent="0.3">
      <c r="A133" s="70" t="s">
        <v>689</v>
      </c>
      <c r="B133" s="76">
        <v>90</v>
      </c>
      <c r="C133" s="76">
        <v>200</v>
      </c>
    </row>
    <row r="134" spans="1:3" ht="13.5" customHeight="1" x14ac:dyDescent="0.3">
      <c r="A134" s="70" t="s">
        <v>690</v>
      </c>
      <c r="B134" s="76">
        <v>100</v>
      </c>
      <c r="C134" s="76">
        <v>250</v>
      </c>
    </row>
    <row r="135" spans="1:3" ht="13.5" customHeight="1" x14ac:dyDescent="0.3">
      <c r="A135" s="70" t="s">
        <v>691</v>
      </c>
      <c r="B135" s="76">
        <v>90</v>
      </c>
      <c r="C135" s="76">
        <v>100</v>
      </c>
    </row>
    <row r="136" spans="1:3" ht="13.5" customHeight="1" x14ac:dyDescent="0.3">
      <c r="A136" s="70" t="s">
        <v>692</v>
      </c>
      <c r="B136" s="76">
        <v>200</v>
      </c>
      <c r="C136" s="76">
        <v>300</v>
      </c>
    </row>
    <row r="137" spans="1:3" ht="13.5" customHeight="1" x14ac:dyDescent="0.3">
      <c r="A137" s="70" t="s">
        <v>693</v>
      </c>
      <c r="B137" s="76">
        <v>500</v>
      </c>
      <c r="C137" s="76">
        <v>800</v>
      </c>
    </row>
    <row r="138" spans="1:3" ht="13.5" customHeight="1" x14ac:dyDescent="0.3">
      <c r="A138" s="70" t="s">
        <v>694</v>
      </c>
      <c r="B138" s="76">
        <v>90</v>
      </c>
      <c r="C138" s="76">
        <v>180</v>
      </c>
    </row>
    <row r="139" spans="1:3" ht="13.5" customHeight="1" x14ac:dyDescent="0.3">
      <c r="A139" s="70" t="s">
        <v>695</v>
      </c>
      <c r="B139" s="76">
        <v>180</v>
      </c>
      <c r="C139" s="76">
        <v>250</v>
      </c>
    </row>
    <row r="140" spans="1:3" ht="13.5" customHeight="1" x14ac:dyDescent="0.3">
      <c r="A140" s="70" t="s">
        <v>696</v>
      </c>
      <c r="B140" s="76">
        <v>80</v>
      </c>
      <c r="C140" s="76">
        <v>150</v>
      </c>
    </row>
    <row r="141" spans="1:3" ht="13.5" customHeight="1" x14ac:dyDescent="0.3">
      <c r="A141" s="70" t="s">
        <v>697</v>
      </c>
      <c r="B141" s="76">
        <v>200</v>
      </c>
      <c r="C141" s="76">
        <v>350</v>
      </c>
    </row>
    <row r="142" spans="1:3" ht="13.5" customHeight="1" x14ac:dyDescent="0.3">
      <c r="A142" s="70" t="s">
        <v>698</v>
      </c>
      <c r="B142" s="76">
        <v>100</v>
      </c>
      <c r="C142" s="76">
        <v>150</v>
      </c>
    </row>
    <row r="143" spans="1:3" ht="13.5" customHeight="1" x14ac:dyDescent="0.3">
      <c r="A143" s="70" t="s">
        <v>699</v>
      </c>
      <c r="B143" s="76">
        <v>200</v>
      </c>
      <c r="C143" s="76">
        <v>600</v>
      </c>
    </row>
    <row r="144" spans="1:3" ht="13.5" customHeight="1" x14ac:dyDescent="0.3">
      <c r="A144" s="70" t="s">
        <v>700</v>
      </c>
      <c r="B144" s="76">
        <v>200</v>
      </c>
      <c r="C144" s="76">
        <v>350</v>
      </c>
    </row>
    <row r="145" spans="1:3" ht="13.5" customHeight="1" x14ac:dyDescent="0.3">
      <c r="A145" s="70" t="s">
        <v>701</v>
      </c>
      <c r="B145" s="76">
        <v>500</v>
      </c>
      <c r="C145" s="76">
        <v>800</v>
      </c>
    </row>
    <row r="146" spans="1:3" ht="13.5" customHeight="1" x14ac:dyDescent="0.3">
      <c r="A146" s="70" t="s">
        <v>702</v>
      </c>
      <c r="B146" s="76">
        <v>35</v>
      </c>
      <c r="C146" s="76">
        <v>40</v>
      </c>
    </row>
    <row r="147" spans="1:3" ht="13.5" customHeight="1" x14ac:dyDescent="0.3">
      <c r="A147" s="70" t="s">
        <v>703</v>
      </c>
      <c r="B147" s="76">
        <v>400</v>
      </c>
      <c r="C147" s="76">
        <v>1000</v>
      </c>
    </row>
    <row r="148" spans="1:3" ht="13.5" customHeight="1" x14ac:dyDescent="0.3">
      <c r="A148" s="70" t="s">
        <v>704</v>
      </c>
      <c r="B148" s="76">
        <v>300</v>
      </c>
      <c r="C148" s="76">
        <v>800</v>
      </c>
    </row>
    <row r="149" spans="1:3" ht="13.5" customHeight="1" x14ac:dyDescent="0.3">
      <c r="A149" s="70" t="s">
        <v>705</v>
      </c>
      <c r="B149" s="76">
        <v>400</v>
      </c>
      <c r="C149" s="76">
        <v>800</v>
      </c>
    </row>
    <row r="150" spans="1:3" ht="13.5" customHeight="1" x14ac:dyDescent="0.3">
      <c r="A150" s="70" t="s">
        <v>706</v>
      </c>
      <c r="B150" s="76">
        <v>2000</v>
      </c>
      <c r="C150" s="76">
        <v>4000</v>
      </c>
    </row>
    <row r="151" spans="1:3" ht="13.5" customHeight="1" x14ac:dyDescent="0.3">
      <c r="A151" s="70" t="s">
        <v>707</v>
      </c>
      <c r="B151" s="76">
        <v>120</v>
      </c>
      <c r="C151" s="76">
        <v>210</v>
      </c>
    </row>
    <row r="152" spans="1:3" ht="13.5" customHeight="1" x14ac:dyDescent="0.3">
      <c r="A152" s="70" t="s">
        <v>708</v>
      </c>
      <c r="B152" s="76">
        <v>1000</v>
      </c>
      <c r="C152" s="76">
        <v>1800</v>
      </c>
    </row>
    <row r="153" spans="1:3" ht="13.5" customHeight="1" x14ac:dyDescent="0.3">
      <c r="A153" s="70" t="s">
        <v>709</v>
      </c>
      <c r="B153" s="76">
        <v>600</v>
      </c>
      <c r="C153" s="76">
        <v>1200</v>
      </c>
    </row>
    <row r="154" spans="1:3" ht="13.5" customHeight="1" x14ac:dyDescent="0.3">
      <c r="A154" s="70" t="s">
        <v>710</v>
      </c>
      <c r="B154" s="76">
        <v>500</v>
      </c>
      <c r="C154" s="76">
        <v>800</v>
      </c>
    </row>
    <row r="155" spans="1:3" ht="13.5" customHeight="1" x14ac:dyDescent="0.3">
      <c r="A155" s="70" t="s">
        <v>711</v>
      </c>
      <c r="B155" s="76">
        <v>2500</v>
      </c>
      <c r="C155" s="76">
        <v>3000</v>
      </c>
    </row>
    <row r="157" spans="1:3" ht="13.5" customHeight="1" x14ac:dyDescent="0.3">
      <c r="A157" s="75" t="s">
        <v>357</v>
      </c>
    </row>
    <row r="158" spans="1:3" ht="13.5" customHeight="1" x14ac:dyDescent="0.3">
      <c r="A158" s="75" t="s">
        <v>712</v>
      </c>
      <c r="B158" s="78">
        <v>700</v>
      </c>
      <c r="C158" s="78">
        <v>1100</v>
      </c>
    </row>
    <row r="159" spans="1:3" ht="13.5" customHeight="1" x14ac:dyDescent="0.3">
      <c r="A159" s="75" t="s">
        <v>713</v>
      </c>
      <c r="B159" s="78">
        <v>200</v>
      </c>
      <c r="C159" s="78">
        <v>350</v>
      </c>
    </row>
    <row r="160" spans="1:3" ht="13.5" customHeight="1" x14ac:dyDescent="0.3">
      <c r="A160" s="75" t="s">
        <v>714</v>
      </c>
      <c r="B160" s="78">
        <v>77</v>
      </c>
      <c r="C160" s="78">
        <v>130</v>
      </c>
    </row>
    <row r="161" spans="1:3" ht="13.5" customHeight="1" x14ac:dyDescent="0.3">
      <c r="A161" s="75" t="s">
        <v>715</v>
      </c>
      <c r="B161" s="78">
        <v>150</v>
      </c>
      <c r="C161" s="78">
        <v>200</v>
      </c>
    </row>
    <row r="162" spans="1:3" ht="13.5" customHeight="1" x14ac:dyDescent="0.3">
      <c r="A162" s="75" t="s">
        <v>716</v>
      </c>
      <c r="B162" s="78">
        <v>800</v>
      </c>
      <c r="C162" s="78">
        <v>1150</v>
      </c>
    </row>
    <row r="163" spans="1:3" ht="13.5" customHeight="1" x14ac:dyDescent="0.3">
      <c r="A163" s="75" t="s">
        <v>717</v>
      </c>
      <c r="B163" s="78">
        <v>200</v>
      </c>
      <c r="C163" s="78">
        <v>250</v>
      </c>
    </row>
    <row r="164" spans="1:3" ht="13.5" customHeight="1" x14ac:dyDescent="0.3">
      <c r="A164" s="75" t="s">
        <v>718</v>
      </c>
      <c r="B164" s="78">
        <v>300</v>
      </c>
      <c r="C164" s="78">
        <v>400</v>
      </c>
    </row>
    <row r="165" spans="1:3" ht="13.5" customHeight="1" x14ac:dyDescent="0.3">
      <c r="A165" s="75" t="s">
        <v>719</v>
      </c>
      <c r="B165" s="69">
        <v>100</v>
      </c>
      <c r="C165" s="69">
        <v>150</v>
      </c>
    </row>
    <row r="166" spans="1:3" ht="13.5" customHeight="1" x14ac:dyDescent="0.3">
      <c r="A166" s="75" t="s">
        <v>720</v>
      </c>
      <c r="B166" s="78">
        <v>100</v>
      </c>
      <c r="C166" s="78">
        <v>150</v>
      </c>
    </row>
    <row r="167" spans="1:3" ht="13.5" customHeight="1" x14ac:dyDescent="0.3">
      <c r="A167" s="75" t="s">
        <v>721</v>
      </c>
      <c r="B167" s="78">
        <v>450</v>
      </c>
      <c r="C167" s="78">
        <v>650</v>
      </c>
    </row>
    <row r="168" spans="1:3" ht="13.5" customHeight="1" x14ac:dyDescent="0.3">
      <c r="A168" s="75" t="s">
        <v>722</v>
      </c>
      <c r="B168" s="69">
        <v>700</v>
      </c>
      <c r="C168" s="69">
        <v>800</v>
      </c>
    </row>
    <row r="169" spans="1:3" ht="13.5" customHeight="1" x14ac:dyDescent="0.3">
      <c r="A169" s="75" t="s">
        <v>723</v>
      </c>
      <c r="B169" s="78">
        <v>250</v>
      </c>
      <c r="C169" s="78">
        <v>350</v>
      </c>
    </row>
    <row r="171" spans="1:3" ht="13.5" customHeight="1" x14ac:dyDescent="0.3">
      <c r="A171" s="75" t="s">
        <v>368</v>
      </c>
    </row>
    <row r="172" spans="1:3" ht="13.5" customHeight="1" x14ac:dyDescent="0.3">
      <c r="A172" s="75" t="s">
        <v>724</v>
      </c>
      <c r="B172" s="78">
        <v>350</v>
      </c>
      <c r="C172" s="78">
        <v>600</v>
      </c>
    </row>
    <row r="173" spans="1:3" ht="13.5" customHeight="1" x14ac:dyDescent="0.3">
      <c r="A173" s="75" t="s">
        <v>725</v>
      </c>
      <c r="B173" s="78">
        <v>200</v>
      </c>
      <c r="C173" s="78">
        <v>300</v>
      </c>
    </row>
    <row r="174" spans="1:3" ht="13.5" customHeight="1" x14ac:dyDescent="0.3">
      <c r="A174" s="75" t="s">
        <v>726</v>
      </c>
      <c r="B174" s="78">
        <v>100</v>
      </c>
      <c r="C174" s="78">
        <v>200</v>
      </c>
    </row>
    <row r="175" spans="1:3" ht="13.5" customHeight="1" x14ac:dyDescent="0.3">
      <c r="A175" s="75" t="s">
        <v>727</v>
      </c>
      <c r="B175" s="78">
        <v>150</v>
      </c>
      <c r="C175" s="78">
        <v>300</v>
      </c>
    </row>
    <row r="176" spans="1:3" ht="13.5" customHeight="1" x14ac:dyDescent="0.3">
      <c r="A176" s="75" t="s">
        <v>728</v>
      </c>
      <c r="B176" s="78">
        <v>150</v>
      </c>
      <c r="C176" s="78">
        <v>320</v>
      </c>
    </row>
    <row r="177" spans="1:3" ht="13.5" customHeight="1" x14ac:dyDescent="0.3">
      <c r="A177" s="75" t="s">
        <v>729</v>
      </c>
      <c r="B177" s="78">
        <v>100</v>
      </c>
      <c r="C177" s="78">
        <v>150</v>
      </c>
    </row>
    <row r="178" spans="1:3" ht="13.5" customHeight="1" x14ac:dyDescent="0.3">
      <c r="A178" s="75" t="s">
        <v>730</v>
      </c>
      <c r="B178" s="69">
        <v>100</v>
      </c>
      <c r="C178" s="69">
        <v>300</v>
      </c>
    </row>
    <row r="179" spans="1:3" ht="13.5" customHeight="1" x14ac:dyDescent="0.3">
      <c r="A179" s="75" t="s">
        <v>731</v>
      </c>
      <c r="B179" s="78">
        <v>250</v>
      </c>
      <c r="C179" s="78">
        <v>400</v>
      </c>
    </row>
    <row r="180" spans="1:3" ht="13.5" customHeight="1" x14ac:dyDescent="0.3">
      <c r="A180" s="75" t="s">
        <v>732</v>
      </c>
      <c r="B180" s="78">
        <v>200</v>
      </c>
      <c r="C180" s="78">
        <v>300</v>
      </c>
    </row>
    <row r="181" spans="1:3" ht="13.5" customHeight="1" x14ac:dyDescent="0.3">
      <c r="A181" s="75" t="s">
        <v>733</v>
      </c>
      <c r="B181" s="78">
        <v>500</v>
      </c>
      <c r="C181" s="78">
        <v>850</v>
      </c>
    </row>
    <row r="182" spans="1:3" ht="13.5" customHeight="1" x14ac:dyDescent="0.3">
      <c r="A182" s="75" t="s">
        <v>734</v>
      </c>
      <c r="B182" s="69">
        <v>300</v>
      </c>
      <c r="C182" s="69">
        <v>500</v>
      </c>
    </row>
    <row r="183" spans="1:3" ht="13.5" customHeight="1" x14ac:dyDescent="0.3">
      <c r="A183" s="75" t="s">
        <v>735</v>
      </c>
      <c r="B183" s="69">
        <v>300</v>
      </c>
      <c r="C183" s="69">
        <v>580</v>
      </c>
    </row>
    <row r="184" spans="1:3" ht="13.5" customHeight="1" x14ac:dyDescent="0.3">
      <c r="A184" s="75" t="s">
        <v>384</v>
      </c>
      <c r="B184" s="78">
        <v>400</v>
      </c>
      <c r="C184" s="78">
        <v>600</v>
      </c>
    </row>
    <row r="185" spans="1:3" ht="13.5" customHeight="1" x14ac:dyDescent="0.3">
      <c r="A185" s="75" t="s">
        <v>736</v>
      </c>
      <c r="B185" s="78">
        <v>500</v>
      </c>
      <c r="C185" s="78">
        <v>900</v>
      </c>
    </row>
    <row r="186" spans="1:3" ht="13.5" customHeight="1" x14ac:dyDescent="0.3">
      <c r="A186" s="75" t="s">
        <v>737</v>
      </c>
      <c r="B186" s="78">
        <v>600</v>
      </c>
      <c r="C186" s="78">
        <v>1000</v>
      </c>
    </row>
    <row r="187" spans="1:3" ht="13.5" customHeight="1" x14ac:dyDescent="0.3">
      <c r="A187" s="75" t="s">
        <v>738</v>
      </c>
      <c r="B187" s="69">
        <v>400</v>
      </c>
      <c r="C187" s="69">
        <v>600</v>
      </c>
    </row>
    <row r="189" spans="1:3" ht="13.5" customHeight="1" x14ac:dyDescent="0.3">
      <c r="A189" s="75" t="s">
        <v>389</v>
      </c>
    </row>
    <row r="190" spans="1:3" ht="13.5" customHeight="1" x14ac:dyDescent="0.3">
      <c r="A190" s="70" t="s">
        <v>739</v>
      </c>
      <c r="B190" s="70">
        <v>300</v>
      </c>
      <c r="C190" s="70">
        <v>400</v>
      </c>
    </row>
    <row r="191" spans="1:3" ht="13.5" customHeight="1" x14ac:dyDescent="0.3">
      <c r="A191" s="70" t="s">
        <v>740</v>
      </c>
      <c r="B191" s="70">
        <v>400</v>
      </c>
      <c r="C191" s="70">
        <v>500</v>
      </c>
    </row>
    <row r="192" spans="1:3" ht="13.5" customHeight="1" x14ac:dyDescent="0.3">
      <c r="A192" s="70" t="s">
        <v>741</v>
      </c>
      <c r="B192" s="70">
        <v>400</v>
      </c>
      <c r="C192" s="70">
        <v>500</v>
      </c>
    </row>
    <row r="193" spans="1:3" ht="13.5" customHeight="1" x14ac:dyDescent="0.3">
      <c r="A193" s="70" t="s">
        <v>742</v>
      </c>
      <c r="B193" s="70">
        <v>400</v>
      </c>
      <c r="C193" s="70">
        <v>450</v>
      </c>
    </row>
    <row r="194" spans="1:3" ht="13.5" customHeight="1" x14ac:dyDescent="0.3">
      <c r="A194" s="70" t="s">
        <v>743</v>
      </c>
      <c r="B194" s="70">
        <v>200</v>
      </c>
      <c r="C194" s="70">
        <v>300</v>
      </c>
    </row>
    <row r="195" spans="1:3" ht="13.5" customHeight="1" x14ac:dyDescent="0.3">
      <c r="A195" s="70" t="s">
        <v>744</v>
      </c>
      <c r="B195" s="70">
        <v>100</v>
      </c>
      <c r="C195" s="70">
        <v>125</v>
      </c>
    </row>
    <row r="196" spans="1:3" ht="13.5" customHeight="1" x14ac:dyDescent="0.3">
      <c r="A196" s="70" t="s">
        <v>745</v>
      </c>
      <c r="B196" s="70">
        <v>200</v>
      </c>
      <c r="C196" s="70">
        <v>450</v>
      </c>
    </row>
    <row r="197" spans="1:3" ht="13.5" customHeight="1" x14ac:dyDescent="0.3">
      <c r="A197" s="70" t="s">
        <v>746</v>
      </c>
      <c r="B197" s="70">
        <v>300</v>
      </c>
      <c r="C197" s="70">
        <v>400</v>
      </c>
    </row>
    <row r="198" spans="1:3" ht="13.5" customHeight="1" x14ac:dyDescent="0.3">
      <c r="A198" s="70" t="s">
        <v>747</v>
      </c>
      <c r="B198" s="70">
        <v>250</v>
      </c>
      <c r="C198" s="70">
        <v>300</v>
      </c>
    </row>
    <row r="199" spans="1:3" ht="13.5" customHeight="1" x14ac:dyDescent="0.3">
      <c r="A199" s="70" t="s">
        <v>748</v>
      </c>
      <c r="B199" s="70">
        <v>300</v>
      </c>
      <c r="C199" s="70">
        <v>400</v>
      </c>
    </row>
    <row r="200" spans="1:3" ht="13.5" customHeight="1" x14ac:dyDescent="0.3">
      <c r="A200" s="70" t="s">
        <v>749</v>
      </c>
      <c r="B200" s="70">
        <v>400</v>
      </c>
      <c r="C200" s="70">
        <v>500</v>
      </c>
    </row>
    <row r="201" spans="1:3" ht="13.5" customHeight="1" x14ac:dyDescent="0.3">
      <c r="A201" s="70" t="s">
        <v>750</v>
      </c>
      <c r="B201" s="70">
        <v>400</v>
      </c>
      <c r="C201" s="70">
        <v>500</v>
      </c>
    </row>
    <row r="202" spans="1:3" ht="13.5" customHeight="1" x14ac:dyDescent="0.3">
      <c r="A202" s="70" t="s">
        <v>751</v>
      </c>
      <c r="B202" s="70">
        <v>50</v>
      </c>
      <c r="C202" s="70">
        <v>100</v>
      </c>
    </row>
    <row r="203" spans="1:3" ht="13.5" customHeight="1" x14ac:dyDescent="0.3">
      <c r="A203" s="70" t="s">
        <v>752</v>
      </c>
      <c r="B203" s="70">
        <v>150</v>
      </c>
      <c r="C203" s="70">
        <v>200</v>
      </c>
    </row>
    <row r="204" spans="1:3" ht="13.5" customHeight="1" x14ac:dyDescent="0.3">
      <c r="A204" s="70" t="s">
        <v>753</v>
      </c>
      <c r="B204" s="70">
        <v>1200</v>
      </c>
      <c r="C204" s="70">
        <v>1500</v>
      </c>
    </row>
    <row r="205" spans="1:3" ht="13.5" customHeight="1" x14ac:dyDescent="0.3">
      <c r="A205" s="70" t="s">
        <v>754</v>
      </c>
      <c r="B205" s="70">
        <v>2200</v>
      </c>
      <c r="C205" s="70">
        <v>2500</v>
      </c>
    </row>
    <row r="206" spans="1:3" ht="13.5" customHeight="1" x14ac:dyDescent="0.3">
      <c r="A206" s="70" t="s">
        <v>755</v>
      </c>
      <c r="B206" s="70">
        <v>500</v>
      </c>
      <c r="C206" s="70">
        <v>750</v>
      </c>
    </row>
    <row r="207" spans="1:3" ht="13.5" customHeight="1" x14ac:dyDescent="0.3">
      <c r="A207" s="70" t="s">
        <v>756</v>
      </c>
      <c r="B207" s="70">
        <v>900</v>
      </c>
      <c r="C207" s="70">
        <v>1200</v>
      </c>
    </row>
    <row r="208" spans="1:3" ht="13.5" customHeight="1" x14ac:dyDescent="0.3">
      <c r="A208" s="70" t="s">
        <v>757</v>
      </c>
      <c r="B208" s="70">
        <v>700</v>
      </c>
      <c r="C208" s="70">
        <v>900</v>
      </c>
    </row>
    <row r="209" spans="1:3" ht="13.5" customHeight="1" x14ac:dyDescent="0.3">
      <c r="A209" s="70" t="s">
        <v>758</v>
      </c>
      <c r="B209" s="70">
        <v>1000</v>
      </c>
      <c r="C209" s="70">
        <v>1500</v>
      </c>
    </row>
    <row r="210" spans="1:3" ht="13.5" customHeight="1" x14ac:dyDescent="0.3">
      <c r="A210" s="70" t="s">
        <v>759</v>
      </c>
      <c r="B210" s="70">
        <v>200</v>
      </c>
      <c r="C210" s="70">
        <v>350</v>
      </c>
    </row>
    <row r="211" spans="1:3" ht="13.5" customHeight="1" x14ac:dyDescent="0.3">
      <c r="A211" s="70" t="s">
        <v>760</v>
      </c>
      <c r="B211" s="70">
        <v>900</v>
      </c>
      <c r="C211" s="70">
        <v>1100</v>
      </c>
    </row>
    <row r="212" spans="1:3" ht="13.5" customHeight="1" x14ac:dyDescent="0.3">
      <c r="A212" s="70" t="s">
        <v>761</v>
      </c>
      <c r="B212" s="70">
        <v>1200</v>
      </c>
      <c r="C212" s="70">
        <v>1800</v>
      </c>
    </row>
    <row r="213" spans="1:3" ht="13.5" customHeight="1" x14ac:dyDescent="0.3">
      <c r="A213" s="70"/>
      <c r="B213" s="76"/>
      <c r="C213" s="76"/>
    </row>
    <row r="214" spans="1:3" ht="13.5" customHeight="1" x14ac:dyDescent="0.3">
      <c r="A214" s="75" t="s">
        <v>418</v>
      </c>
    </row>
    <row r="215" spans="1:3" ht="13.5" customHeight="1" x14ac:dyDescent="0.3">
      <c r="A215" s="75" t="s">
        <v>762</v>
      </c>
      <c r="B215" s="69">
        <v>250</v>
      </c>
      <c r="C215" s="69">
        <v>850</v>
      </c>
    </row>
    <row r="216" spans="1:3" ht="13.5" customHeight="1" x14ac:dyDescent="0.3">
      <c r="A216" s="75" t="s">
        <v>763</v>
      </c>
      <c r="B216" s="69">
        <v>150</v>
      </c>
      <c r="C216" s="69">
        <v>300</v>
      </c>
    </row>
    <row r="217" spans="1:3" ht="13.5" customHeight="1" x14ac:dyDescent="0.3">
      <c r="A217" s="75" t="s">
        <v>764</v>
      </c>
      <c r="B217" s="69">
        <v>250</v>
      </c>
      <c r="C217" s="69">
        <v>800</v>
      </c>
    </row>
    <row r="218" spans="1:3" ht="13.5" customHeight="1" x14ac:dyDescent="0.3">
      <c r="A218" s="75" t="s">
        <v>765</v>
      </c>
      <c r="B218" s="69">
        <v>250</v>
      </c>
      <c r="C218" s="69">
        <v>800</v>
      </c>
    </row>
    <row r="219" spans="1:3" s="79" customFormat="1" ht="13.5" customHeight="1" x14ac:dyDescent="0.3">
      <c r="A219" s="75" t="s">
        <v>766</v>
      </c>
      <c r="B219" s="69">
        <v>300</v>
      </c>
      <c r="C219" s="69">
        <v>850</v>
      </c>
    </row>
    <row r="220" spans="1:3" s="79" customFormat="1" ht="13.5" customHeight="1" x14ac:dyDescent="0.3">
      <c r="A220" s="75" t="s">
        <v>767</v>
      </c>
      <c r="B220" s="69">
        <v>250</v>
      </c>
      <c r="C220" s="69">
        <v>750</v>
      </c>
    </row>
    <row r="221" spans="1:3" ht="13.5" customHeight="1" x14ac:dyDescent="0.3">
      <c r="A221" s="75" t="s">
        <v>768</v>
      </c>
      <c r="B221" s="69">
        <v>350</v>
      </c>
      <c r="C221" s="69">
        <v>900</v>
      </c>
    </row>
    <row r="222" spans="1:3" s="79" customFormat="1" ht="13.5" customHeight="1" x14ac:dyDescent="0.3">
      <c r="A222" s="75" t="s">
        <v>769</v>
      </c>
      <c r="B222" s="69">
        <v>350</v>
      </c>
      <c r="C222" s="69">
        <v>900</v>
      </c>
    </row>
    <row r="223" spans="1:3" s="79" customFormat="1" ht="13.5" customHeight="1" x14ac:dyDescent="0.3">
      <c r="A223" s="75"/>
      <c r="B223" s="69"/>
      <c r="C223" s="69"/>
    </row>
    <row r="224" spans="1:3" s="79" customFormat="1" ht="13.5" customHeight="1" x14ac:dyDescent="0.3">
      <c r="A224" s="75" t="s">
        <v>434</v>
      </c>
      <c r="B224" s="69"/>
      <c r="C224" s="69"/>
    </row>
    <row r="225" spans="1:3" ht="13.5" customHeight="1" x14ac:dyDescent="0.3">
      <c r="A225" s="75" t="s">
        <v>770</v>
      </c>
      <c r="B225" s="76">
        <v>90</v>
      </c>
      <c r="C225" s="76">
        <v>120</v>
      </c>
    </row>
    <row r="226" spans="1:3" s="79" customFormat="1" ht="13.5" customHeight="1" x14ac:dyDescent="0.3">
      <c r="A226" s="75" t="s">
        <v>771</v>
      </c>
      <c r="B226" s="80">
        <v>20</v>
      </c>
      <c r="C226" s="80">
        <v>30</v>
      </c>
    </row>
    <row r="227" spans="1:3" s="79" customFormat="1" ht="13.5" customHeight="1" x14ac:dyDescent="0.3">
      <c r="A227" s="75" t="s">
        <v>772</v>
      </c>
      <c r="B227" s="80">
        <v>350</v>
      </c>
      <c r="C227" s="80">
        <v>500</v>
      </c>
    </row>
    <row r="228" spans="1:3" ht="13.5" customHeight="1" x14ac:dyDescent="0.3">
      <c r="A228" s="75" t="s">
        <v>773</v>
      </c>
      <c r="B228" s="76">
        <v>200</v>
      </c>
      <c r="C228" s="76">
        <v>280</v>
      </c>
    </row>
    <row r="229" spans="1:3" s="79" customFormat="1" ht="13.5" customHeight="1" x14ac:dyDescent="0.3">
      <c r="A229" s="75" t="s">
        <v>774</v>
      </c>
      <c r="B229" s="80">
        <v>400</v>
      </c>
      <c r="C229" s="80">
        <v>480</v>
      </c>
    </row>
    <row r="230" spans="1:3" s="79" customFormat="1" ht="13.5" customHeight="1" x14ac:dyDescent="0.3">
      <c r="A230" s="75" t="s">
        <v>775</v>
      </c>
      <c r="B230" s="80">
        <v>90</v>
      </c>
      <c r="C230" s="80">
        <v>150</v>
      </c>
    </row>
    <row r="231" spans="1:3" ht="13.5" customHeight="1" x14ac:dyDescent="0.3">
      <c r="A231" s="75" t="s">
        <v>776</v>
      </c>
      <c r="B231" s="76">
        <v>630</v>
      </c>
      <c r="C231" s="76">
        <v>720</v>
      </c>
    </row>
    <row r="232" spans="1:3" ht="13.5" customHeight="1" x14ac:dyDescent="0.3">
      <c r="B232" s="76"/>
      <c r="C232" s="76"/>
    </row>
    <row r="233" spans="1:3" ht="13.5" customHeight="1" x14ac:dyDescent="0.3">
      <c r="A233" s="75" t="s">
        <v>443</v>
      </c>
    </row>
    <row r="234" spans="1:3" ht="13.5" customHeight="1" x14ac:dyDescent="0.3">
      <c r="A234" s="75" t="s">
        <v>777</v>
      </c>
      <c r="B234" s="69">
        <v>800</v>
      </c>
      <c r="C234" s="69">
        <v>1200</v>
      </c>
    </row>
    <row r="235" spans="1:3" ht="13.5" customHeight="1" x14ac:dyDescent="0.3">
      <c r="A235" s="75" t="s">
        <v>778</v>
      </c>
      <c r="B235" s="69">
        <v>470</v>
      </c>
      <c r="C235" s="69">
        <v>780</v>
      </c>
    </row>
    <row r="236" spans="1:3" ht="13.5" customHeight="1" x14ac:dyDescent="0.3">
      <c r="A236" s="75" t="s">
        <v>779</v>
      </c>
      <c r="B236" s="69">
        <v>800</v>
      </c>
      <c r="C236" s="69">
        <v>1700</v>
      </c>
    </row>
    <row r="237" spans="1:3" ht="13.5" customHeight="1" x14ac:dyDescent="0.3">
      <c r="A237" s="75" t="s">
        <v>780</v>
      </c>
      <c r="B237" s="69">
        <v>3000</v>
      </c>
      <c r="C237" s="69">
        <v>5000</v>
      </c>
    </row>
    <row r="238" spans="1:3" ht="13.5" customHeight="1" x14ac:dyDescent="0.3">
      <c r="A238" s="75" t="s">
        <v>781</v>
      </c>
      <c r="B238" s="69">
        <v>800</v>
      </c>
      <c r="C238" s="69">
        <v>1200</v>
      </c>
    </row>
    <row r="239" spans="1:3" ht="13.5" customHeight="1" x14ac:dyDescent="0.3">
      <c r="A239" s="75" t="s">
        <v>782</v>
      </c>
      <c r="B239" s="69">
        <v>150</v>
      </c>
      <c r="C239" s="69">
        <v>500</v>
      </c>
    </row>
    <row r="240" spans="1:3" ht="13.5" customHeight="1" x14ac:dyDescent="0.3">
      <c r="A240" s="75" t="s">
        <v>783</v>
      </c>
      <c r="B240" s="69">
        <v>270</v>
      </c>
      <c r="C240" s="69">
        <v>450</v>
      </c>
    </row>
    <row r="241" spans="1:3" ht="13.5" customHeight="1" x14ac:dyDescent="0.3">
      <c r="A241" s="75" t="s">
        <v>784</v>
      </c>
      <c r="B241" s="69">
        <v>550</v>
      </c>
      <c r="C241" s="69">
        <v>800</v>
      </c>
    </row>
    <row r="242" spans="1:3" ht="13.5" customHeight="1" x14ac:dyDescent="0.3">
      <c r="A242" s="75" t="s">
        <v>785</v>
      </c>
      <c r="B242" s="69">
        <v>150</v>
      </c>
      <c r="C242" s="69">
        <v>300</v>
      </c>
    </row>
    <row r="243" spans="1:3" ht="13.5" customHeight="1" x14ac:dyDescent="0.3">
      <c r="A243" s="75" t="s">
        <v>786</v>
      </c>
      <c r="B243" s="69">
        <v>1600</v>
      </c>
      <c r="C243" s="69">
        <v>1700</v>
      </c>
    </row>
    <row r="244" spans="1:3" ht="13.5" customHeight="1" x14ac:dyDescent="0.3">
      <c r="A244" s="75" t="s">
        <v>787</v>
      </c>
      <c r="B244" s="69">
        <v>2200</v>
      </c>
      <c r="C244" s="69">
        <v>2500</v>
      </c>
    </row>
    <row r="245" spans="1:3" ht="13.5" customHeight="1" x14ac:dyDescent="0.3">
      <c r="A245" s="75" t="s">
        <v>788</v>
      </c>
      <c r="B245" s="69">
        <v>1500</v>
      </c>
      <c r="C245" s="69">
        <v>3500</v>
      </c>
    </row>
    <row r="246" spans="1:3" ht="13.5" customHeight="1" x14ac:dyDescent="0.3">
      <c r="A246" s="75" t="s">
        <v>789</v>
      </c>
      <c r="B246" s="69">
        <v>900</v>
      </c>
      <c r="C246" s="69">
        <v>1000</v>
      </c>
    </row>
    <row r="247" spans="1:3" ht="13.5" customHeight="1" x14ac:dyDescent="0.3">
      <c r="A247" s="75" t="s">
        <v>790</v>
      </c>
      <c r="B247" s="69">
        <v>2000</v>
      </c>
      <c r="C247" s="69">
        <v>2500</v>
      </c>
    </row>
    <row r="248" spans="1:3" ht="13.5" customHeight="1" x14ac:dyDescent="0.3">
      <c r="A248" s="75" t="s">
        <v>791</v>
      </c>
      <c r="B248" s="69">
        <v>800</v>
      </c>
      <c r="C248" s="69">
        <v>1200</v>
      </c>
    </row>
    <row r="249" spans="1:3" ht="13.5" customHeight="1" x14ac:dyDescent="0.3">
      <c r="A249" s="75" t="s">
        <v>792</v>
      </c>
      <c r="B249" s="69">
        <v>1000</v>
      </c>
      <c r="C249" s="69">
        <v>2000</v>
      </c>
    </row>
    <row r="250" spans="1:3" ht="13.5" customHeight="1" x14ac:dyDescent="0.3">
      <c r="A250" s="75" t="s">
        <v>793</v>
      </c>
      <c r="B250" s="69">
        <v>400</v>
      </c>
      <c r="C250" s="69">
        <v>600</v>
      </c>
    </row>
    <row r="251" spans="1:3" ht="13.5" customHeight="1" x14ac:dyDescent="0.3">
      <c r="A251" s="75" t="s">
        <v>794</v>
      </c>
      <c r="B251" s="69">
        <v>600</v>
      </c>
      <c r="C251" s="69">
        <v>1500</v>
      </c>
    </row>
    <row r="252" spans="1:3" ht="13.5" customHeight="1" x14ac:dyDescent="0.3">
      <c r="A252" s="75" t="s">
        <v>795</v>
      </c>
      <c r="B252" s="69">
        <v>400</v>
      </c>
      <c r="C252" s="69">
        <v>600</v>
      </c>
    </row>
    <row r="253" spans="1:3" ht="13.5" customHeight="1" x14ac:dyDescent="0.3">
      <c r="A253" s="75" t="s">
        <v>796</v>
      </c>
      <c r="B253" s="69">
        <v>500</v>
      </c>
      <c r="C253" s="69">
        <v>2000</v>
      </c>
    </row>
    <row r="255" spans="1:3" ht="13.5" customHeight="1" x14ac:dyDescent="0.3">
      <c r="A255" s="75" t="s">
        <v>462</v>
      </c>
    </row>
    <row r="256" spans="1:3" ht="13.5" customHeight="1" x14ac:dyDescent="0.3">
      <c r="A256" s="75" t="s">
        <v>797</v>
      </c>
      <c r="B256" s="69">
        <v>250</v>
      </c>
      <c r="C256" s="69">
        <v>300</v>
      </c>
    </row>
    <row r="257" spans="1:3" ht="13.5" customHeight="1" x14ac:dyDescent="0.3">
      <c r="A257" s="75" t="s">
        <v>798</v>
      </c>
      <c r="B257" s="69">
        <v>100</v>
      </c>
      <c r="C257" s="69">
        <v>200</v>
      </c>
    </row>
    <row r="258" spans="1:3" ht="13.5" customHeight="1" x14ac:dyDescent="0.3">
      <c r="A258" s="70" t="s">
        <v>799</v>
      </c>
      <c r="B258" s="69">
        <v>250</v>
      </c>
      <c r="C258" s="69">
        <v>350</v>
      </c>
    </row>
    <row r="259" spans="1:3" ht="13.5" customHeight="1" x14ac:dyDescent="0.3">
      <c r="A259" s="75" t="s">
        <v>800</v>
      </c>
      <c r="B259" s="69">
        <v>200</v>
      </c>
      <c r="C259" s="69">
        <v>400</v>
      </c>
    </row>
    <row r="260" spans="1:3" ht="13.5" customHeight="1" x14ac:dyDescent="0.3">
      <c r="A260" s="75" t="s">
        <v>801</v>
      </c>
      <c r="B260" s="69">
        <v>750</v>
      </c>
      <c r="C260" s="69">
        <v>1000</v>
      </c>
    </row>
    <row r="261" spans="1:3" ht="13.5" customHeight="1" x14ac:dyDescent="0.3">
      <c r="A261" s="75" t="s">
        <v>802</v>
      </c>
      <c r="B261" s="69">
        <v>900</v>
      </c>
      <c r="C261" s="69">
        <v>1000</v>
      </c>
    </row>
    <row r="262" spans="1:3" ht="13.5" customHeight="1" x14ac:dyDescent="0.3">
      <c r="A262" s="75" t="s">
        <v>803</v>
      </c>
      <c r="B262" s="69">
        <v>400</v>
      </c>
      <c r="C262" s="69">
        <v>600</v>
      </c>
    </row>
    <row r="263" spans="1:3" ht="13.5" customHeight="1" x14ac:dyDescent="0.3">
      <c r="A263" s="75" t="s">
        <v>804</v>
      </c>
      <c r="B263" s="69">
        <v>350</v>
      </c>
      <c r="C263" s="69">
        <v>700</v>
      </c>
    </row>
    <row r="264" spans="1:3" ht="13.5" customHeight="1" x14ac:dyDescent="0.3">
      <c r="A264" s="75" t="s">
        <v>805</v>
      </c>
      <c r="B264" s="69">
        <v>1500</v>
      </c>
      <c r="C264" s="69">
        <v>2700</v>
      </c>
    </row>
    <row r="265" spans="1:3" ht="13.5" customHeight="1" x14ac:dyDescent="0.3">
      <c r="A265" s="75" t="s">
        <v>806</v>
      </c>
      <c r="B265" s="69">
        <v>700</v>
      </c>
      <c r="C265" s="69">
        <v>1600</v>
      </c>
    </row>
    <row r="266" spans="1:3" ht="13.5" customHeight="1" x14ac:dyDescent="0.3">
      <c r="A266" s="75" t="s">
        <v>807</v>
      </c>
      <c r="B266" s="69">
        <v>400</v>
      </c>
      <c r="C266" s="69">
        <v>600</v>
      </c>
    </row>
    <row r="267" spans="1:3" ht="13.5" customHeight="1" x14ac:dyDescent="0.3">
      <c r="A267" s="75" t="s">
        <v>808</v>
      </c>
      <c r="B267" s="69">
        <v>250</v>
      </c>
      <c r="C267" s="69">
        <v>350</v>
      </c>
    </row>
    <row r="269" spans="1:3" ht="13.5" customHeight="1" x14ac:dyDescent="0.3">
      <c r="A269" s="75" t="s">
        <v>485</v>
      </c>
    </row>
    <row r="270" spans="1:3" ht="13.5" customHeight="1" x14ac:dyDescent="0.3">
      <c r="A270" s="75" t="s">
        <v>809</v>
      </c>
      <c r="B270" s="69">
        <v>160</v>
      </c>
      <c r="C270" s="69">
        <v>240</v>
      </c>
    </row>
    <row r="271" spans="1:3" ht="13.5" customHeight="1" x14ac:dyDescent="0.3">
      <c r="A271" s="75" t="s">
        <v>810</v>
      </c>
      <c r="B271" s="69">
        <v>280</v>
      </c>
      <c r="C271" s="69">
        <v>570</v>
      </c>
    </row>
    <row r="272" spans="1:3" ht="13.5" customHeight="1" x14ac:dyDescent="0.3">
      <c r="A272" s="75" t="s">
        <v>811</v>
      </c>
      <c r="B272" s="69">
        <v>1400</v>
      </c>
      <c r="C272" s="69">
        <v>2000</v>
      </c>
    </row>
    <row r="273" spans="1:3" ht="13.5" customHeight="1" x14ac:dyDescent="0.3">
      <c r="A273" s="75" t="s">
        <v>812</v>
      </c>
      <c r="B273" s="69">
        <v>850</v>
      </c>
      <c r="C273" s="69">
        <v>950</v>
      </c>
    </row>
    <row r="274" spans="1:3" ht="13.5" customHeight="1" x14ac:dyDescent="0.3">
      <c r="A274" s="75" t="s">
        <v>813</v>
      </c>
      <c r="B274" s="69">
        <v>800</v>
      </c>
      <c r="C274" s="69">
        <v>1120</v>
      </c>
    </row>
    <row r="275" spans="1:3" ht="13.5" customHeight="1" x14ac:dyDescent="0.3">
      <c r="A275" s="75" t="s">
        <v>814</v>
      </c>
      <c r="B275" s="69">
        <v>600</v>
      </c>
      <c r="C275" s="69">
        <v>900</v>
      </c>
    </row>
    <row r="276" spans="1:3" ht="13.5" customHeight="1" x14ac:dyDescent="0.3">
      <c r="A276" s="75" t="s">
        <v>815</v>
      </c>
      <c r="B276" s="69">
        <v>1100</v>
      </c>
      <c r="C276" s="69">
        <v>1600</v>
      </c>
    </row>
    <row r="277" spans="1:3" ht="13.5" customHeight="1" x14ac:dyDescent="0.3">
      <c r="A277" s="75" t="s">
        <v>816</v>
      </c>
      <c r="B277" s="69">
        <v>120</v>
      </c>
      <c r="C277" s="69">
        <v>220</v>
      </c>
    </row>
    <row r="279" spans="1:3" ht="13.5" customHeight="1" x14ac:dyDescent="0.3">
      <c r="A279" s="75" t="s">
        <v>494</v>
      </c>
    </row>
    <row r="280" spans="1:3" ht="13.5" customHeight="1" x14ac:dyDescent="0.3">
      <c r="A280" s="75" t="s">
        <v>817</v>
      </c>
      <c r="B280" s="69">
        <v>520</v>
      </c>
      <c r="C280" s="69">
        <v>1050</v>
      </c>
    </row>
    <row r="281" spans="1:3" ht="13.5" customHeight="1" x14ac:dyDescent="0.3">
      <c r="A281" s="75" t="s">
        <v>818</v>
      </c>
      <c r="B281" s="69">
        <v>620</v>
      </c>
      <c r="C281" s="69">
        <v>770</v>
      </c>
    </row>
    <row r="282" spans="1:3" ht="13.5" customHeight="1" x14ac:dyDescent="0.3">
      <c r="A282" s="75" t="s">
        <v>819</v>
      </c>
      <c r="B282" s="69">
        <v>130</v>
      </c>
      <c r="C282" s="69">
        <v>260</v>
      </c>
    </row>
    <row r="283" spans="1:3" ht="13.5" customHeight="1" x14ac:dyDescent="0.3">
      <c r="A283" s="75" t="s">
        <v>820</v>
      </c>
      <c r="B283" s="69">
        <v>260</v>
      </c>
      <c r="C283" s="69">
        <v>520</v>
      </c>
    </row>
    <row r="284" spans="1:3" ht="13.5" customHeight="1" x14ac:dyDescent="0.3">
      <c r="A284" s="75" t="s">
        <v>821</v>
      </c>
      <c r="B284" s="69">
        <v>41</v>
      </c>
      <c r="C284" s="69">
        <v>52</v>
      </c>
    </row>
    <row r="285" spans="1:3" ht="13.5" customHeight="1" x14ac:dyDescent="0.3">
      <c r="A285" s="75" t="s">
        <v>822</v>
      </c>
      <c r="B285" s="69">
        <v>180</v>
      </c>
      <c r="C285" s="69">
        <v>180</v>
      </c>
    </row>
    <row r="286" spans="1:3" ht="13.5" customHeight="1" x14ac:dyDescent="0.3">
      <c r="A286" s="75" t="s">
        <v>823</v>
      </c>
      <c r="B286" s="69">
        <v>77</v>
      </c>
      <c r="C286" s="69">
        <v>100</v>
      </c>
    </row>
    <row r="287" spans="1:3" ht="13.5" customHeight="1" x14ac:dyDescent="0.3">
      <c r="A287" s="75" t="s">
        <v>824</v>
      </c>
      <c r="B287" s="69">
        <v>41</v>
      </c>
      <c r="C287" s="69">
        <v>150</v>
      </c>
    </row>
    <row r="288" spans="1:3" ht="13.5" customHeight="1" x14ac:dyDescent="0.3">
      <c r="A288" s="75" t="s">
        <v>825</v>
      </c>
      <c r="B288" s="69">
        <v>260</v>
      </c>
      <c r="C288" s="69">
        <v>460</v>
      </c>
    </row>
    <row r="289" spans="1:3" ht="13.5" customHeight="1" x14ac:dyDescent="0.3">
      <c r="A289" s="75" t="s">
        <v>826</v>
      </c>
      <c r="B289" s="69">
        <v>26</v>
      </c>
      <c r="C289" s="69">
        <v>36</v>
      </c>
    </row>
    <row r="290" spans="1:3" ht="13.5" customHeight="1" x14ac:dyDescent="0.3">
      <c r="A290" s="75" t="s">
        <v>827</v>
      </c>
      <c r="B290" s="69">
        <v>52</v>
      </c>
      <c r="C290" s="69">
        <v>52</v>
      </c>
    </row>
    <row r="291" spans="1:3" ht="13.5" customHeight="1" x14ac:dyDescent="0.3">
      <c r="A291" s="75" t="s">
        <v>828</v>
      </c>
      <c r="B291" s="69">
        <v>52</v>
      </c>
      <c r="C291" s="69">
        <v>62</v>
      </c>
    </row>
    <row r="292" spans="1:3" ht="13.5" customHeight="1" x14ac:dyDescent="0.3">
      <c r="A292" s="75" t="s">
        <v>829</v>
      </c>
      <c r="B292" s="69">
        <v>15</v>
      </c>
      <c r="C292" s="69">
        <v>52</v>
      </c>
    </row>
    <row r="293" spans="1:3" ht="13.5" customHeight="1" x14ac:dyDescent="0.3">
      <c r="A293" s="75" t="s">
        <v>830</v>
      </c>
      <c r="B293" s="69">
        <v>720</v>
      </c>
      <c r="C293" s="69">
        <v>930</v>
      </c>
    </row>
    <row r="294" spans="1:3" ht="13.5" customHeight="1" x14ac:dyDescent="0.3">
      <c r="A294" s="75" t="s">
        <v>831</v>
      </c>
      <c r="B294" s="69">
        <v>520</v>
      </c>
      <c r="C294" s="69">
        <v>1550</v>
      </c>
    </row>
    <row r="295" spans="1:3" ht="13.5" customHeight="1" x14ac:dyDescent="0.3">
      <c r="A295" s="75" t="s">
        <v>832</v>
      </c>
      <c r="B295" s="69">
        <v>410</v>
      </c>
      <c r="C295" s="69">
        <v>520</v>
      </c>
    </row>
    <row r="296" spans="1:3" ht="13.5" customHeight="1" x14ac:dyDescent="0.3">
      <c r="A296" s="75" t="s">
        <v>833</v>
      </c>
      <c r="B296" s="69">
        <v>310</v>
      </c>
      <c r="C296" s="69">
        <v>780</v>
      </c>
    </row>
    <row r="297" spans="1:3" ht="13.5" customHeight="1" x14ac:dyDescent="0.3">
      <c r="A297" s="75" t="s">
        <v>834</v>
      </c>
      <c r="B297" s="69">
        <v>1050</v>
      </c>
      <c r="C297" s="69">
        <v>1550</v>
      </c>
    </row>
    <row r="298" spans="1:3" ht="13.5" customHeight="1" x14ac:dyDescent="0.3">
      <c r="A298" s="75" t="s">
        <v>835</v>
      </c>
      <c r="B298" s="69">
        <v>720</v>
      </c>
      <c r="C298" s="69">
        <v>930</v>
      </c>
    </row>
    <row r="299" spans="1:3" ht="13.5" customHeight="1" x14ac:dyDescent="0.3">
      <c r="A299" s="75" t="s">
        <v>836</v>
      </c>
      <c r="B299" s="69">
        <v>520</v>
      </c>
      <c r="C299" s="69">
        <v>780</v>
      </c>
    </row>
    <row r="300" spans="1:3" ht="13.5" customHeight="1" x14ac:dyDescent="0.3">
      <c r="A300" s="75" t="s">
        <v>837</v>
      </c>
      <c r="B300" s="69">
        <v>520</v>
      </c>
      <c r="C300" s="69">
        <v>1050</v>
      </c>
    </row>
    <row r="302" spans="1:3" ht="13.5" customHeight="1" x14ac:dyDescent="0.3">
      <c r="A302" s="75" t="s">
        <v>522</v>
      </c>
    </row>
    <row r="303" spans="1:3" ht="13.5" customHeight="1" x14ac:dyDescent="0.3">
      <c r="A303" s="75" t="s">
        <v>838</v>
      </c>
      <c r="B303" s="69">
        <v>200</v>
      </c>
      <c r="C303" s="69">
        <v>350</v>
      </c>
    </row>
    <row r="304" spans="1:3" ht="13.5" customHeight="1" x14ac:dyDescent="0.3">
      <c r="A304" s="75" t="s">
        <v>839</v>
      </c>
      <c r="B304" s="69">
        <v>300</v>
      </c>
      <c r="C304" s="69">
        <v>500</v>
      </c>
    </row>
    <row r="305" spans="1:3" ht="13.5" customHeight="1" x14ac:dyDescent="0.3">
      <c r="A305" s="75" t="s">
        <v>840</v>
      </c>
      <c r="B305" s="69">
        <v>200</v>
      </c>
      <c r="C305" s="69">
        <v>380</v>
      </c>
    </row>
    <row r="306" spans="1:3" ht="13.5" customHeight="1" x14ac:dyDescent="0.3">
      <c r="A306" s="75" t="s">
        <v>841</v>
      </c>
      <c r="B306" s="69">
        <v>200</v>
      </c>
      <c r="C306" s="69">
        <v>340</v>
      </c>
    </row>
    <row r="307" spans="1:3" ht="13.5" customHeight="1" x14ac:dyDescent="0.3">
      <c r="A307" s="75" t="s">
        <v>842</v>
      </c>
      <c r="B307" s="69">
        <v>90</v>
      </c>
      <c r="C307" s="69">
        <v>180</v>
      </c>
    </row>
    <row r="308" spans="1:3" ht="13.5" customHeight="1" x14ac:dyDescent="0.3">
      <c r="A308" s="75" t="s">
        <v>843</v>
      </c>
      <c r="B308" s="69">
        <v>80</v>
      </c>
      <c r="C308" s="69">
        <v>110</v>
      </c>
    </row>
    <row r="309" spans="1:3" ht="13.5" customHeight="1" x14ac:dyDescent="0.3">
      <c r="A309" s="75" t="s">
        <v>844</v>
      </c>
      <c r="B309" s="69">
        <v>90</v>
      </c>
      <c r="C309" s="69">
        <v>170</v>
      </c>
    </row>
    <row r="310" spans="1:3" ht="13.5" customHeight="1" x14ac:dyDescent="0.3">
      <c r="A310" s="75" t="s">
        <v>845</v>
      </c>
      <c r="B310" s="69">
        <v>90</v>
      </c>
      <c r="C310" s="69">
        <v>120</v>
      </c>
    </row>
    <row r="311" spans="1:3" ht="13.5" customHeight="1" x14ac:dyDescent="0.3">
      <c r="A311" s="75" t="s">
        <v>846</v>
      </c>
      <c r="B311" s="69">
        <v>1000</v>
      </c>
      <c r="C311" s="69">
        <v>1500</v>
      </c>
    </row>
    <row r="312" spans="1:3" ht="13.5" customHeight="1" x14ac:dyDescent="0.3">
      <c r="A312" s="75" t="s">
        <v>847</v>
      </c>
      <c r="B312" s="69">
        <v>950</v>
      </c>
      <c r="C312" s="69">
        <v>1400</v>
      </c>
    </row>
    <row r="313" spans="1:3" ht="13.5" customHeight="1" x14ac:dyDescent="0.3">
      <c r="A313" s="75" t="s">
        <v>848</v>
      </c>
      <c r="B313" s="69">
        <v>850</v>
      </c>
      <c r="C313" s="69">
        <v>1500</v>
      </c>
    </row>
    <row r="314" spans="1:3" ht="13.5" customHeight="1" x14ac:dyDescent="0.3">
      <c r="A314" s="75" t="s">
        <v>849</v>
      </c>
      <c r="B314" s="69">
        <v>700</v>
      </c>
      <c r="C314" s="69">
        <v>1350</v>
      </c>
    </row>
    <row r="315" spans="1:3" ht="13.5" customHeight="1" x14ac:dyDescent="0.3">
      <c r="A315" s="75" t="s">
        <v>850</v>
      </c>
      <c r="B315" s="69">
        <v>850</v>
      </c>
      <c r="C315" s="69">
        <v>1250</v>
      </c>
    </row>
    <row r="316" spans="1:3" ht="13.5" customHeight="1" x14ac:dyDescent="0.3">
      <c r="A316" s="75" t="s">
        <v>851</v>
      </c>
      <c r="B316" s="69">
        <v>700</v>
      </c>
      <c r="C316" s="69">
        <v>1000</v>
      </c>
    </row>
    <row r="317" spans="1:3" ht="13.5" customHeight="1" x14ac:dyDescent="0.3">
      <c r="A317" s="75" t="s">
        <v>852</v>
      </c>
      <c r="B317" s="69">
        <v>850</v>
      </c>
      <c r="C317" s="69">
        <v>1350</v>
      </c>
    </row>
    <row r="318" spans="1:3" ht="13.5" customHeight="1" x14ac:dyDescent="0.3">
      <c r="A318" s="75" t="s">
        <v>853</v>
      </c>
      <c r="B318" s="69">
        <v>8000</v>
      </c>
      <c r="C318" s="69">
        <v>10000</v>
      </c>
    </row>
    <row r="319" spans="1:3" ht="13.5" customHeight="1" x14ac:dyDescent="0.3">
      <c r="A319" s="75" t="s">
        <v>854</v>
      </c>
      <c r="B319" s="69">
        <v>2200</v>
      </c>
      <c r="C319" s="69">
        <v>3500</v>
      </c>
    </row>
    <row r="320" spans="1:3" ht="13.5" customHeight="1" x14ac:dyDescent="0.3">
      <c r="A320" s="75" t="s">
        <v>855</v>
      </c>
      <c r="B320" s="69">
        <v>200</v>
      </c>
      <c r="C320" s="69">
        <v>350</v>
      </c>
    </row>
    <row r="321" spans="1:3" ht="13.5" customHeight="1" x14ac:dyDescent="0.3">
      <c r="A321" s="75" t="s">
        <v>856</v>
      </c>
      <c r="B321" s="69">
        <v>210</v>
      </c>
      <c r="C321" s="69">
        <v>270</v>
      </c>
    </row>
    <row r="323" spans="1:3" ht="13.5" customHeight="1" x14ac:dyDescent="0.3">
      <c r="A323" s="75" t="s">
        <v>559</v>
      </c>
    </row>
    <row r="324" spans="1:3" ht="13.5" customHeight="1" x14ac:dyDescent="0.3">
      <c r="A324" s="75" t="s">
        <v>560</v>
      </c>
      <c r="B324" s="69">
        <v>325</v>
      </c>
      <c r="C324" s="69">
        <v>450</v>
      </c>
    </row>
    <row r="325" spans="1:3" ht="13.5" customHeight="1" x14ac:dyDescent="0.3">
      <c r="A325" s="75" t="s">
        <v>857</v>
      </c>
      <c r="B325" s="69">
        <v>375</v>
      </c>
      <c r="C325" s="69">
        <v>595</v>
      </c>
    </row>
    <row r="326" spans="1:3" ht="13.5" customHeight="1" x14ac:dyDescent="0.3">
      <c r="A326" s="75" t="s">
        <v>858</v>
      </c>
      <c r="B326" s="69">
        <v>475</v>
      </c>
      <c r="C326" s="69">
        <v>650</v>
      </c>
    </row>
    <row r="327" spans="1:3" ht="13.5" customHeight="1" x14ac:dyDescent="0.3">
      <c r="A327" s="70" t="s">
        <v>859</v>
      </c>
      <c r="B327" s="76">
        <v>150</v>
      </c>
      <c r="C327" s="76">
        <v>210</v>
      </c>
    </row>
    <row r="328" spans="1:3" ht="13.5" customHeight="1" x14ac:dyDescent="0.3">
      <c r="A328" s="75" t="s">
        <v>860</v>
      </c>
      <c r="B328" s="69">
        <v>280</v>
      </c>
      <c r="C328" s="69">
        <v>365</v>
      </c>
    </row>
    <row r="329" spans="1:3" ht="13.5" customHeight="1" x14ac:dyDescent="0.3">
      <c r="A329" s="75" t="s">
        <v>861</v>
      </c>
      <c r="B329" s="69">
        <v>225</v>
      </c>
      <c r="C329" s="69">
        <v>345</v>
      </c>
    </row>
    <row r="330" spans="1:3" ht="13.5" customHeight="1" x14ac:dyDescent="0.3">
      <c r="A330" s="75" t="s">
        <v>862</v>
      </c>
      <c r="B330" s="69">
        <v>80</v>
      </c>
      <c r="C330" s="69">
        <v>120</v>
      </c>
    </row>
    <row r="331" spans="1:3" ht="13.5" customHeight="1" x14ac:dyDescent="0.3">
      <c r="A331" s="75" t="s">
        <v>863</v>
      </c>
      <c r="B331" s="69">
        <v>250</v>
      </c>
      <c r="C331" s="69">
        <v>325</v>
      </c>
    </row>
    <row r="332" spans="1:3" ht="13.5" customHeight="1" x14ac:dyDescent="0.3">
      <c r="A332" s="75" t="s">
        <v>864</v>
      </c>
      <c r="B332" s="69">
        <v>150</v>
      </c>
      <c r="C332" s="69">
        <v>275</v>
      </c>
    </row>
    <row r="333" spans="1:3" ht="13.5" customHeight="1" x14ac:dyDescent="0.3">
      <c r="A333" s="75" t="s">
        <v>865</v>
      </c>
      <c r="B333" s="69">
        <v>160</v>
      </c>
      <c r="C333" s="69">
        <v>285</v>
      </c>
    </row>
    <row r="334" spans="1:3" ht="13.5" customHeight="1" x14ac:dyDescent="0.3">
      <c r="A334" s="75" t="s">
        <v>866</v>
      </c>
      <c r="B334" s="69">
        <v>210</v>
      </c>
      <c r="C334" s="69">
        <v>375</v>
      </c>
    </row>
    <row r="335" spans="1:3" ht="13.5" customHeight="1" x14ac:dyDescent="0.3">
      <c r="A335" s="75" t="s">
        <v>867</v>
      </c>
      <c r="B335" s="69">
        <v>550</v>
      </c>
      <c r="C335" s="69">
        <v>650</v>
      </c>
    </row>
    <row r="336" spans="1:3" ht="13.5" customHeight="1" x14ac:dyDescent="0.3">
      <c r="A336" s="75" t="s">
        <v>868</v>
      </c>
      <c r="B336" s="69">
        <v>90</v>
      </c>
      <c r="C336" s="69">
        <v>145</v>
      </c>
    </row>
    <row r="337" spans="1:3" ht="13.5" customHeight="1" x14ac:dyDescent="0.3">
      <c r="A337" s="75" t="s">
        <v>869</v>
      </c>
      <c r="B337" s="69">
        <v>115</v>
      </c>
      <c r="C337" s="69">
        <v>150</v>
      </c>
    </row>
    <row r="338" spans="1:3" ht="13.5" customHeight="1" x14ac:dyDescent="0.3">
      <c r="A338" s="70" t="s">
        <v>571</v>
      </c>
      <c r="B338" s="76">
        <v>75</v>
      </c>
      <c r="C338" s="76">
        <v>105</v>
      </c>
    </row>
    <row r="339" spans="1:3" ht="13.5" customHeight="1" x14ac:dyDescent="0.3">
      <c r="A339" s="75" t="s">
        <v>870</v>
      </c>
      <c r="B339" s="69">
        <v>640</v>
      </c>
      <c r="C339" s="69">
        <v>700</v>
      </c>
    </row>
    <row r="340" spans="1:3" ht="13.5" customHeight="1" x14ac:dyDescent="0.3">
      <c r="A340" s="73"/>
      <c r="B340" s="81"/>
      <c r="C340" s="81"/>
    </row>
    <row r="341" spans="1:3" ht="13.5" customHeight="1" x14ac:dyDescent="0.3">
      <c r="A341" s="70"/>
      <c r="B341" s="82"/>
      <c r="C341" s="82"/>
    </row>
    <row r="342" spans="1:3" ht="13.5" customHeight="1" x14ac:dyDescent="0.3">
      <c r="A342" s="83" t="s">
        <v>979</v>
      </c>
      <c r="B342" s="82"/>
      <c r="C342" s="82"/>
    </row>
    <row r="343" spans="1:3" ht="13.5" customHeight="1" x14ac:dyDescent="0.3">
      <c r="A343" s="70"/>
      <c r="B343" s="82"/>
      <c r="C343" s="82"/>
    </row>
    <row r="344" spans="1:3" ht="13.5" customHeight="1" x14ac:dyDescent="0.3">
      <c r="A344" s="70"/>
      <c r="B344" s="82"/>
      <c r="C344" s="82"/>
    </row>
    <row r="345" spans="1:3" ht="13.5" customHeight="1" x14ac:dyDescent="0.3">
      <c r="A345" s="70"/>
      <c r="B345" s="82"/>
      <c r="C345" s="82"/>
    </row>
    <row r="346" spans="1:3" ht="13.5" customHeight="1" x14ac:dyDescent="0.3">
      <c r="A346" s="70"/>
      <c r="B346" s="82"/>
      <c r="C346" s="82"/>
    </row>
    <row r="347" spans="1:3" ht="13.5" customHeight="1" x14ac:dyDescent="0.3">
      <c r="A347" s="70"/>
      <c r="B347" s="82"/>
      <c r="C347" s="82"/>
    </row>
    <row r="348" spans="1:3" ht="13.5" customHeight="1" x14ac:dyDescent="0.3">
      <c r="A348" s="70"/>
      <c r="B348" s="82"/>
      <c r="C348" s="82"/>
    </row>
    <row r="349" spans="1:3" ht="13.5" customHeight="1" x14ac:dyDescent="0.3">
      <c r="A349" s="70"/>
      <c r="B349" s="82"/>
      <c r="C349" s="82"/>
    </row>
    <row r="350" spans="1:3" ht="13.5" customHeight="1" x14ac:dyDescent="0.3">
      <c r="A350" s="70"/>
      <c r="B350" s="82"/>
      <c r="C350" s="82"/>
    </row>
    <row r="351" spans="1:3" ht="13.5" customHeight="1" x14ac:dyDescent="0.3">
      <c r="A351" s="70"/>
      <c r="B351" s="82"/>
      <c r="C351" s="82"/>
    </row>
    <row r="352" spans="1:3" ht="13.5" customHeight="1" x14ac:dyDescent="0.3">
      <c r="A352" s="70"/>
      <c r="B352" s="82"/>
      <c r="C352" s="82"/>
    </row>
    <row r="353" spans="1:3" ht="13.5" customHeight="1" x14ac:dyDescent="0.3">
      <c r="A353" s="70"/>
      <c r="B353" s="82"/>
      <c r="C353" s="82"/>
    </row>
    <row r="354" spans="1:3" ht="13.5" customHeight="1" x14ac:dyDescent="0.3">
      <c r="A354" s="70"/>
      <c r="B354" s="82"/>
      <c r="C354" s="82"/>
    </row>
  </sheetData>
  <mergeCells count="2">
    <mergeCell ref="B3:C3"/>
    <mergeCell ref="B2:C2"/>
  </mergeCells>
  <printOptions gridLines="1"/>
  <pageMargins left="0.74803149606299213" right="0.74803149606299213" top="0.78740157480314965" bottom="0.78740157480314965" header="0.51181102362204722" footer="0.51181102362204722"/>
  <pageSetup paperSize="9" scale="80" fitToHeight="5" orientation="portrait" r:id="rId1"/>
  <headerFooter alignWithMargins="0"/>
  <rowBreaks count="3" manualBreakCount="3">
    <brk id="156" max="2" man="1"/>
    <brk id="232" max="2" man="1"/>
    <brk id="301" max="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31"/>
  <sheetViews>
    <sheetView zoomScale="75" zoomScaleNormal="75" workbookViewId="0">
      <selection activeCell="A8" sqref="A8"/>
    </sheetView>
  </sheetViews>
  <sheetFormatPr defaultColWidth="9" defaultRowHeight="13.8" x14ac:dyDescent="0.3"/>
  <cols>
    <col min="1" max="1" width="30.109375" style="278" customWidth="1"/>
    <col min="2" max="2" width="57.109375" style="259" customWidth="1"/>
    <col min="3" max="16384" width="9" style="260"/>
  </cols>
  <sheetData>
    <row r="1" spans="1:16383" x14ac:dyDescent="0.3">
      <c r="A1" s="315" t="s">
        <v>1224</v>
      </c>
    </row>
    <row r="2" spans="1:16383" x14ac:dyDescent="0.3">
      <c r="A2" s="261"/>
      <c r="B2" s="262"/>
    </row>
    <row r="3" spans="1:16383" x14ac:dyDescent="0.3">
      <c r="A3" s="263" t="s">
        <v>896</v>
      </c>
      <c r="B3" s="264" t="s">
        <v>897</v>
      </c>
    </row>
    <row r="4" spans="1:16383" x14ac:dyDescent="0.3">
      <c r="A4" s="265"/>
      <c r="B4" s="266"/>
    </row>
    <row r="5" spans="1:16383" x14ac:dyDescent="0.3">
      <c r="A5" s="267" t="s">
        <v>23</v>
      </c>
      <c r="B5" s="260"/>
    </row>
    <row r="6" spans="1:16383" x14ac:dyDescent="0.3">
      <c r="A6" s="268" t="s">
        <v>1075</v>
      </c>
      <c r="B6" s="269" t="s">
        <v>923</v>
      </c>
    </row>
    <row r="7" spans="1:16383" x14ac:dyDescent="0.3">
      <c r="A7" s="270" t="s">
        <v>1076</v>
      </c>
      <c r="B7" s="269" t="s">
        <v>924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1"/>
      <c r="FL7" s="271"/>
      <c r="FM7" s="271"/>
      <c r="FN7" s="271"/>
      <c r="FO7" s="271"/>
      <c r="FP7" s="271"/>
      <c r="FQ7" s="271"/>
      <c r="FR7" s="271"/>
      <c r="FS7" s="271"/>
      <c r="FT7" s="271"/>
      <c r="FU7" s="271"/>
      <c r="FV7" s="271"/>
      <c r="FW7" s="271"/>
      <c r="FX7" s="271"/>
      <c r="FY7" s="271"/>
      <c r="FZ7" s="271"/>
      <c r="GA7" s="271"/>
      <c r="GB7" s="271"/>
      <c r="GC7" s="271"/>
      <c r="GD7" s="271"/>
      <c r="GE7" s="271"/>
      <c r="GF7" s="271"/>
      <c r="GG7" s="271"/>
      <c r="GH7" s="271"/>
      <c r="GI7" s="271"/>
      <c r="GJ7" s="271"/>
      <c r="GK7" s="271"/>
      <c r="GL7" s="271"/>
      <c r="GM7" s="271"/>
      <c r="GN7" s="271"/>
      <c r="GO7" s="271"/>
      <c r="GP7" s="271"/>
      <c r="GQ7" s="271"/>
      <c r="GR7" s="271"/>
      <c r="GS7" s="271"/>
      <c r="GT7" s="271"/>
      <c r="GU7" s="271"/>
      <c r="GV7" s="271"/>
      <c r="GW7" s="271"/>
      <c r="GX7" s="271"/>
      <c r="GY7" s="271"/>
      <c r="GZ7" s="271"/>
      <c r="HA7" s="271"/>
      <c r="HB7" s="271"/>
      <c r="HC7" s="271"/>
      <c r="HD7" s="271"/>
      <c r="HE7" s="271"/>
      <c r="HF7" s="271"/>
      <c r="HG7" s="271"/>
      <c r="HH7" s="271"/>
      <c r="HI7" s="271"/>
      <c r="HJ7" s="271"/>
      <c r="HK7" s="271"/>
      <c r="HL7" s="271"/>
      <c r="HM7" s="271"/>
      <c r="HN7" s="271"/>
      <c r="HO7" s="271"/>
      <c r="HP7" s="271"/>
      <c r="HQ7" s="271"/>
      <c r="HR7" s="271"/>
      <c r="HS7" s="271"/>
      <c r="HT7" s="271"/>
      <c r="HU7" s="271"/>
      <c r="HV7" s="271"/>
      <c r="HW7" s="271"/>
      <c r="HX7" s="271"/>
      <c r="HY7" s="271"/>
      <c r="HZ7" s="271"/>
      <c r="IA7" s="271"/>
      <c r="IB7" s="271"/>
      <c r="IC7" s="271"/>
      <c r="ID7" s="271"/>
      <c r="IE7" s="271"/>
      <c r="IF7" s="271"/>
      <c r="IG7" s="271"/>
      <c r="IH7" s="271"/>
      <c r="II7" s="271"/>
      <c r="IJ7" s="271"/>
      <c r="IK7" s="271"/>
      <c r="IL7" s="271"/>
      <c r="IM7" s="271"/>
      <c r="IN7" s="271"/>
      <c r="IO7" s="271"/>
      <c r="IP7" s="271"/>
      <c r="IQ7" s="271"/>
      <c r="IR7" s="271"/>
      <c r="IS7" s="271"/>
      <c r="IT7" s="271"/>
      <c r="IU7" s="271"/>
      <c r="IV7" s="271"/>
      <c r="IW7" s="271"/>
      <c r="IX7" s="271"/>
      <c r="IY7" s="271"/>
      <c r="IZ7" s="271"/>
      <c r="JA7" s="271"/>
      <c r="JB7" s="271"/>
      <c r="JC7" s="271"/>
      <c r="JD7" s="271"/>
      <c r="JE7" s="271"/>
      <c r="JF7" s="271"/>
      <c r="JG7" s="271"/>
      <c r="JH7" s="271"/>
      <c r="JI7" s="271"/>
      <c r="JJ7" s="271"/>
      <c r="JK7" s="271"/>
      <c r="JL7" s="271"/>
      <c r="JM7" s="271"/>
      <c r="JN7" s="271"/>
      <c r="JO7" s="271"/>
      <c r="JP7" s="271"/>
      <c r="JQ7" s="271"/>
      <c r="JR7" s="271"/>
      <c r="JS7" s="271"/>
      <c r="JT7" s="271"/>
      <c r="JU7" s="271"/>
      <c r="JV7" s="271"/>
      <c r="JW7" s="271"/>
      <c r="JX7" s="271"/>
      <c r="JY7" s="271"/>
      <c r="JZ7" s="271"/>
      <c r="KA7" s="271"/>
      <c r="KB7" s="271"/>
      <c r="KC7" s="271"/>
      <c r="KD7" s="271"/>
      <c r="KE7" s="271"/>
      <c r="KF7" s="271"/>
      <c r="KG7" s="271"/>
      <c r="KH7" s="271"/>
      <c r="KI7" s="271"/>
      <c r="KJ7" s="271"/>
      <c r="KK7" s="271"/>
      <c r="KL7" s="271"/>
      <c r="KM7" s="271"/>
      <c r="KN7" s="271"/>
      <c r="KO7" s="271"/>
      <c r="KP7" s="271"/>
      <c r="KQ7" s="271"/>
      <c r="KR7" s="271"/>
      <c r="KS7" s="271"/>
      <c r="KT7" s="271"/>
      <c r="KU7" s="271"/>
      <c r="KV7" s="271"/>
      <c r="KW7" s="271"/>
      <c r="KX7" s="271"/>
      <c r="KY7" s="271"/>
      <c r="KZ7" s="271"/>
      <c r="LA7" s="271"/>
      <c r="LB7" s="271"/>
      <c r="LC7" s="271"/>
      <c r="LD7" s="271"/>
      <c r="LE7" s="271"/>
      <c r="LF7" s="271"/>
      <c r="LG7" s="271"/>
      <c r="LH7" s="271"/>
      <c r="LI7" s="271"/>
      <c r="LJ7" s="271"/>
      <c r="LK7" s="271"/>
      <c r="LL7" s="271"/>
      <c r="LM7" s="271"/>
      <c r="LN7" s="271"/>
      <c r="LO7" s="271"/>
      <c r="LP7" s="271"/>
      <c r="LQ7" s="271"/>
      <c r="LR7" s="271"/>
      <c r="LS7" s="271"/>
      <c r="LT7" s="271"/>
      <c r="LU7" s="271"/>
      <c r="LV7" s="271"/>
      <c r="LW7" s="271"/>
      <c r="LX7" s="271"/>
      <c r="LY7" s="271"/>
      <c r="LZ7" s="271"/>
      <c r="MA7" s="271"/>
      <c r="MB7" s="271"/>
      <c r="MC7" s="271"/>
      <c r="MD7" s="271"/>
      <c r="ME7" s="271"/>
      <c r="MF7" s="271"/>
      <c r="MG7" s="271"/>
      <c r="MH7" s="271"/>
      <c r="MI7" s="271"/>
      <c r="MJ7" s="271"/>
      <c r="MK7" s="271"/>
      <c r="ML7" s="271"/>
      <c r="MM7" s="271"/>
      <c r="MN7" s="271"/>
      <c r="MO7" s="271"/>
      <c r="MP7" s="271"/>
      <c r="MQ7" s="271"/>
      <c r="MR7" s="271"/>
      <c r="MS7" s="271"/>
      <c r="MT7" s="271"/>
      <c r="MU7" s="271"/>
      <c r="MV7" s="271"/>
      <c r="MW7" s="271"/>
      <c r="MX7" s="271"/>
      <c r="MY7" s="271"/>
      <c r="MZ7" s="271"/>
      <c r="NA7" s="271"/>
      <c r="NB7" s="271"/>
      <c r="NC7" s="271"/>
      <c r="ND7" s="271"/>
      <c r="NE7" s="271"/>
      <c r="NF7" s="271"/>
      <c r="NG7" s="271"/>
      <c r="NH7" s="271"/>
      <c r="NI7" s="271"/>
      <c r="NJ7" s="271"/>
      <c r="NK7" s="271"/>
      <c r="NL7" s="271"/>
      <c r="NM7" s="271"/>
      <c r="NN7" s="271"/>
      <c r="NO7" s="271"/>
      <c r="NP7" s="271"/>
      <c r="NQ7" s="271"/>
      <c r="NR7" s="271"/>
      <c r="NS7" s="271"/>
      <c r="NT7" s="271"/>
      <c r="NU7" s="271"/>
      <c r="NV7" s="271"/>
      <c r="NW7" s="271"/>
      <c r="NX7" s="271"/>
      <c r="NY7" s="271"/>
      <c r="NZ7" s="271"/>
      <c r="OA7" s="271"/>
      <c r="OB7" s="271"/>
      <c r="OC7" s="271"/>
      <c r="OD7" s="271"/>
      <c r="OE7" s="271"/>
      <c r="OF7" s="271"/>
      <c r="OG7" s="271"/>
      <c r="OH7" s="271"/>
      <c r="OI7" s="271"/>
      <c r="OJ7" s="271"/>
      <c r="OK7" s="271"/>
      <c r="OL7" s="271"/>
      <c r="OM7" s="271"/>
      <c r="ON7" s="271"/>
      <c r="OO7" s="271"/>
      <c r="OP7" s="271"/>
      <c r="OQ7" s="271"/>
      <c r="OR7" s="271"/>
      <c r="OS7" s="271"/>
      <c r="OT7" s="271"/>
      <c r="OU7" s="271"/>
      <c r="OV7" s="271"/>
      <c r="OW7" s="271"/>
      <c r="OX7" s="271"/>
      <c r="OY7" s="271"/>
      <c r="OZ7" s="271"/>
      <c r="PA7" s="271"/>
      <c r="PB7" s="271"/>
      <c r="PC7" s="271"/>
      <c r="PD7" s="271"/>
      <c r="PE7" s="271"/>
      <c r="PF7" s="271"/>
      <c r="PG7" s="271"/>
      <c r="PH7" s="271"/>
      <c r="PI7" s="271"/>
      <c r="PJ7" s="271"/>
      <c r="PK7" s="271"/>
      <c r="PL7" s="271"/>
      <c r="PM7" s="271"/>
      <c r="PN7" s="271"/>
      <c r="PO7" s="271"/>
      <c r="PP7" s="271"/>
      <c r="PQ7" s="271"/>
      <c r="PR7" s="271"/>
      <c r="PS7" s="271"/>
      <c r="PT7" s="271"/>
      <c r="PU7" s="271"/>
      <c r="PV7" s="271"/>
      <c r="PW7" s="271"/>
      <c r="PX7" s="271"/>
      <c r="PY7" s="271"/>
      <c r="PZ7" s="271"/>
      <c r="QA7" s="271"/>
      <c r="QB7" s="271"/>
      <c r="QC7" s="271"/>
      <c r="QD7" s="271"/>
      <c r="QE7" s="271"/>
      <c r="QF7" s="271"/>
      <c r="QG7" s="271"/>
      <c r="QH7" s="271"/>
      <c r="QI7" s="271"/>
      <c r="QJ7" s="271"/>
      <c r="QK7" s="271"/>
      <c r="QL7" s="271"/>
      <c r="QM7" s="271"/>
      <c r="QN7" s="271"/>
      <c r="QO7" s="271"/>
      <c r="QP7" s="271"/>
      <c r="QQ7" s="271"/>
      <c r="QR7" s="271"/>
      <c r="QS7" s="271"/>
      <c r="QT7" s="271"/>
      <c r="QU7" s="271"/>
      <c r="QV7" s="271"/>
      <c r="QW7" s="271"/>
      <c r="QX7" s="271"/>
      <c r="QY7" s="271"/>
      <c r="QZ7" s="271"/>
      <c r="RA7" s="271"/>
      <c r="RB7" s="271"/>
      <c r="RC7" s="271"/>
      <c r="RD7" s="271"/>
      <c r="RE7" s="271"/>
      <c r="RF7" s="271"/>
      <c r="RG7" s="271"/>
      <c r="RH7" s="271"/>
      <c r="RI7" s="271"/>
      <c r="RJ7" s="271"/>
      <c r="RK7" s="271"/>
      <c r="RL7" s="271"/>
      <c r="RM7" s="271"/>
      <c r="RN7" s="271"/>
      <c r="RO7" s="271"/>
      <c r="RP7" s="271"/>
      <c r="RQ7" s="271"/>
      <c r="RR7" s="271"/>
      <c r="RS7" s="271"/>
      <c r="RT7" s="271"/>
      <c r="RU7" s="271"/>
      <c r="RV7" s="271"/>
      <c r="RW7" s="271"/>
      <c r="RX7" s="271"/>
      <c r="RY7" s="271"/>
      <c r="RZ7" s="271"/>
      <c r="SA7" s="271"/>
      <c r="SB7" s="271"/>
      <c r="SC7" s="271"/>
      <c r="SD7" s="271"/>
      <c r="SE7" s="271"/>
      <c r="SF7" s="271"/>
      <c r="SG7" s="271"/>
      <c r="SH7" s="271"/>
      <c r="SI7" s="271"/>
      <c r="SJ7" s="271"/>
      <c r="SK7" s="271"/>
      <c r="SL7" s="271"/>
      <c r="SM7" s="271"/>
      <c r="SN7" s="271"/>
      <c r="SO7" s="271"/>
      <c r="SP7" s="271"/>
      <c r="SQ7" s="271"/>
      <c r="SR7" s="271"/>
      <c r="SS7" s="271"/>
      <c r="ST7" s="271"/>
      <c r="SU7" s="271"/>
      <c r="SV7" s="271"/>
      <c r="SW7" s="271"/>
      <c r="SX7" s="271"/>
      <c r="SY7" s="271"/>
      <c r="SZ7" s="271"/>
      <c r="TA7" s="271"/>
      <c r="TB7" s="271"/>
      <c r="TC7" s="271"/>
      <c r="TD7" s="271"/>
      <c r="TE7" s="271"/>
      <c r="TF7" s="271"/>
      <c r="TG7" s="271"/>
      <c r="TH7" s="271"/>
      <c r="TI7" s="271"/>
      <c r="TJ7" s="271"/>
      <c r="TK7" s="271"/>
      <c r="TL7" s="271"/>
      <c r="TM7" s="271"/>
      <c r="TN7" s="271"/>
      <c r="TO7" s="271"/>
      <c r="TP7" s="271"/>
      <c r="TQ7" s="271"/>
      <c r="TR7" s="271"/>
      <c r="TS7" s="271"/>
      <c r="TT7" s="271"/>
      <c r="TU7" s="271"/>
      <c r="TV7" s="271"/>
      <c r="TW7" s="271"/>
      <c r="TX7" s="271"/>
      <c r="TY7" s="271"/>
      <c r="TZ7" s="271"/>
      <c r="UA7" s="271"/>
      <c r="UB7" s="271"/>
      <c r="UC7" s="271"/>
      <c r="UD7" s="271"/>
      <c r="UE7" s="271"/>
      <c r="UF7" s="271"/>
      <c r="UG7" s="271"/>
      <c r="UH7" s="271"/>
      <c r="UI7" s="271"/>
      <c r="UJ7" s="271"/>
      <c r="UK7" s="271"/>
      <c r="UL7" s="271"/>
      <c r="UM7" s="271"/>
      <c r="UN7" s="271"/>
      <c r="UO7" s="271"/>
      <c r="UP7" s="271"/>
      <c r="UQ7" s="271"/>
      <c r="UR7" s="271"/>
      <c r="US7" s="271"/>
      <c r="UT7" s="271"/>
      <c r="UU7" s="271"/>
      <c r="UV7" s="271"/>
      <c r="UW7" s="271"/>
      <c r="UX7" s="271"/>
      <c r="UY7" s="271"/>
      <c r="UZ7" s="271"/>
      <c r="VA7" s="271"/>
      <c r="VB7" s="271"/>
      <c r="VC7" s="271"/>
      <c r="VD7" s="271"/>
      <c r="VE7" s="271"/>
      <c r="VF7" s="271"/>
      <c r="VG7" s="271"/>
      <c r="VH7" s="271"/>
      <c r="VI7" s="271"/>
      <c r="VJ7" s="271"/>
      <c r="VK7" s="271"/>
      <c r="VL7" s="271"/>
      <c r="VM7" s="271"/>
      <c r="VN7" s="271"/>
      <c r="VO7" s="271"/>
      <c r="VP7" s="271"/>
      <c r="VQ7" s="271"/>
      <c r="VR7" s="271"/>
      <c r="VS7" s="271"/>
      <c r="VT7" s="271"/>
      <c r="VU7" s="271"/>
      <c r="VV7" s="271"/>
      <c r="VW7" s="271"/>
      <c r="VX7" s="271"/>
      <c r="VY7" s="271"/>
      <c r="VZ7" s="271"/>
      <c r="WA7" s="271"/>
      <c r="WB7" s="271"/>
      <c r="WC7" s="271"/>
      <c r="WD7" s="271"/>
      <c r="WE7" s="271"/>
      <c r="WF7" s="271"/>
      <c r="WG7" s="271"/>
      <c r="WH7" s="271"/>
      <c r="WI7" s="271"/>
      <c r="WJ7" s="271"/>
      <c r="WK7" s="271"/>
      <c r="WL7" s="271"/>
      <c r="WM7" s="271"/>
      <c r="WN7" s="271"/>
      <c r="WO7" s="271"/>
      <c r="WP7" s="271"/>
      <c r="WQ7" s="271"/>
      <c r="WR7" s="271"/>
      <c r="WS7" s="271"/>
      <c r="WT7" s="271"/>
      <c r="WU7" s="271"/>
      <c r="WV7" s="271"/>
      <c r="WW7" s="271"/>
      <c r="WX7" s="271"/>
      <c r="WY7" s="271"/>
      <c r="WZ7" s="271"/>
      <c r="XA7" s="271"/>
      <c r="XB7" s="271"/>
      <c r="XC7" s="271"/>
      <c r="XD7" s="271"/>
      <c r="XE7" s="271"/>
      <c r="XF7" s="271"/>
      <c r="XG7" s="271"/>
      <c r="XH7" s="271"/>
      <c r="XI7" s="271"/>
      <c r="XJ7" s="271"/>
      <c r="XK7" s="271"/>
      <c r="XL7" s="271"/>
      <c r="XM7" s="271"/>
      <c r="XN7" s="271"/>
      <c r="XO7" s="271"/>
      <c r="XP7" s="271"/>
      <c r="XQ7" s="271"/>
      <c r="XR7" s="271"/>
      <c r="XS7" s="271"/>
      <c r="XT7" s="271"/>
      <c r="XU7" s="271"/>
      <c r="XV7" s="271"/>
      <c r="XW7" s="271"/>
      <c r="XX7" s="271"/>
      <c r="XY7" s="271"/>
      <c r="XZ7" s="271"/>
      <c r="YA7" s="271"/>
      <c r="YB7" s="271"/>
      <c r="YC7" s="271"/>
      <c r="YD7" s="271"/>
      <c r="YE7" s="271"/>
      <c r="YF7" s="271"/>
      <c r="YG7" s="271"/>
      <c r="YH7" s="271"/>
      <c r="YI7" s="271"/>
      <c r="YJ7" s="271"/>
      <c r="YK7" s="271"/>
      <c r="YL7" s="271"/>
      <c r="YM7" s="271"/>
      <c r="YN7" s="271"/>
      <c r="YO7" s="271"/>
      <c r="YP7" s="271"/>
      <c r="YQ7" s="271"/>
      <c r="YR7" s="271"/>
      <c r="YS7" s="271"/>
      <c r="YT7" s="271"/>
      <c r="YU7" s="271"/>
      <c r="YV7" s="271"/>
      <c r="YW7" s="271"/>
      <c r="YX7" s="271"/>
      <c r="YY7" s="271"/>
      <c r="YZ7" s="271"/>
      <c r="ZA7" s="271"/>
      <c r="ZB7" s="271"/>
      <c r="ZC7" s="271"/>
      <c r="ZD7" s="271"/>
      <c r="ZE7" s="271"/>
      <c r="ZF7" s="271"/>
      <c r="ZG7" s="271"/>
      <c r="ZH7" s="271"/>
      <c r="ZI7" s="271"/>
      <c r="ZJ7" s="271"/>
      <c r="ZK7" s="271"/>
      <c r="ZL7" s="271"/>
      <c r="ZM7" s="271"/>
      <c r="ZN7" s="271"/>
      <c r="ZO7" s="271"/>
      <c r="ZP7" s="271"/>
      <c r="ZQ7" s="271"/>
      <c r="ZR7" s="271"/>
      <c r="ZS7" s="271"/>
      <c r="ZT7" s="271"/>
      <c r="ZU7" s="271"/>
      <c r="ZV7" s="271"/>
      <c r="ZW7" s="271"/>
      <c r="ZX7" s="271"/>
      <c r="ZY7" s="271"/>
      <c r="ZZ7" s="271"/>
      <c r="AAA7" s="271"/>
      <c r="AAB7" s="271"/>
      <c r="AAC7" s="271"/>
      <c r="AAD7" s="271"/>
      <c r="AAE7" s="271"/>
      <c r="AAF7" s="271"/>
      <c r="AAG7" s="271"/>
      <c r="AAH7" s="271"/>
      <c r="AAI7" s="271"/>
      <c r="AAJ7" s="271"/>
      <c r="AAK7" s="271"/>
      <c r="AAL7" s="271"/>
      <c r="AAM7" s="271"/>
      <c r="AAN7" s="271"/>
      <c r="AAO7" s="271"/>
      <c r="AAP7" s="271"/>
      <c r="AAQ7" s="271"/>
      <c r="AAR7" s="271"/>
      <c r="AAS7" s="271"/>
      <c r="AAT7" s="271"/>
      <c r="AAU7" s="271"/>
      <c r="AAV7" s="271"/>
      <c r="AAW7" s="271"/>
      <c r="AAX7" s="271"/>
      <c r="AAY7" s="271"/>
      <c r="AAZ7" s="271"/>
      <c r="ABA7" s="271"/>
      <c r="ABB7" s="271"/>
      <c r="ABC7" s="271"/>
      <c r="ABD7" s="271"/>
      <c r="ABE7" s="271"/>
      <c r="ABF7" s="271"/>
      <c r="ABG7" s="271"/>
      <c r="ABH7" s="271"/>
      <c r="ABI7" s="271"/>
      <c r="ABJ7" s="271"/>
      <c r="ABK7" s="271"/>
      <c r="ABL7" s="271"/>
      <c r="ABM7" s="271"/>
      <c r="ABN7" s="271"/>
      <c r="ABO7" s="271"/>
      <c r="ABP7" s="271"/>
      <c r="ABQ7" s="271"/>
      <c r="ABR7" s="271"/>
      <c r="ABS7" s="271"/>
      <c r="ABT7" s="271"/>
      <c r="ABU7" s="271"/>
      <c r="ABV7" s="271"/>
      <c r="ABW7" s="271"/>
      <c r="ABX7" s="271"/>
      <c r="ABY7" s="271"/>
      <c r="ABZ7" s="271"/>
      <c r="ACA7" s="271"/>
      <c r="ACB7" s="271"/>
      <c r="ACC7" s="271"/>
      <c r="ACD7" s="271"/>
      <c r="ACE7" s="271"/>
      <c r="ACF7" s="271"/>
      <c r="ACG7" s="271"/>
      <c r="ACH7" s="271"/>
      <c r="ACI7" s="271"/>
      <c r="ACJ7" s="271"/>
      <c r="ACK7" s="271"/>
      <c r="ACL7" s="271"/>
      <c r="ACM7" s="271"/>
      <c r="ACN7" s="271"/>
      <c r="ACO7" s="271"/>
      <c r="ACP7" s="271"/>
      <c r="ACQ7" s="271"/>
      <c r="ACR7" s="271"/>
      <c r="ACS7" s="271"/>
      <c r="ACT7" s="271"/>
      <c r="ACU7" s="271"/>
      <c r="ACV7" s="271"/>
      <c r="ACW7" s="271"/>
      <c r="ACX7" s="271"/>
      <c r="ACY7" s="271"/>
      <c r="ACZ7" s="271"/>
      <c r="ADA7" s="271"/>
      <c r="ADB7" s="271"/>
      <c r="ADC7" s="271"/>
      <c r="ADD7" s="271"/>
      <c r="ADE7" s="271"/>
      <c r="ADF7" s="271"/>
      <c r="ADG7" s="271"/>
      <c r="ADH7" s="271"/>
      <c r="ADI7" s="271"/>
      <c r="ADJ7" s="271"/>
      <c r="ADK7" s="271"/>
      <c r="ADL7" s="271"/>
      <c r="ADM7" s="271"/>
      <c r="ADN7" s="271"/>
      <c r="ADO7" s="271"/>
      <c r="ADP7" s="271"/>
      <c r="ADQ7" s="271"/>
      <c r="ADR7" s="271"/>
      <c r="ADS7" s="271"/>
      <c r="ADT7" s="271"/>
      <c r="ADU7" s="271"/>
      <c r="ADV7" s="271"/>
      <c r="ADW7" s="271"/>
      <c r="ADX7" s="271"/>
      <c r="ADY7" s="271"/>
      <c r="ADZ7" s="271"/>
      <c r="AEA7" s="271"/>
      <c r="AEB7" s="271"/>
      <c r="AEC7" s="271"/>
      <c r="AED7" s="271"/>
      <c r="AEE7" s="271"/>
      <c r="AEF7" s="271"/>
      <c r="AEG7" s="271"/>
      <c r="AEH7" s="271"/>
      <c r="AEI7" s="271"/>
      <c r="AEJ7" s="271"/>
      <c r="AEK7" s="271"/>
      <c r="AEL7" s="271"/>
      <c r="AEM7" s="271"/>
      <c r="AEN7" s="271"/>
      <c r="AEO7" s="271"/>
      <c r="AEP7" s="271"/>
      <c r="AEQ7" s="271"/>
      <c r="AER7" s="271"/>
      <c r="AES7" s="271"/>
      <c r="AET7" s="271"/>
      <c r="AEU7" s="271"/>
      <c r="AEV7" s="271"/>
      <c r="AEW7" s="271"/>
      <c r="AEX7" s="271"/>
      <c r="AEY7" s="271"/>
      <c r="AEZ7" s="271"/>
      <c r="AFA7" s="271"/>
      <c r="AFB7" s="271"/>
      <c r="AFC7" s="271"/>
      <c r="AFD7" s="271"/>
      <c r="AFE7" s="271"/>
      <c r="AFF7" s="271"/>
      <c r="AFG7" s="271"/>
      <c r="AFH7" s="271"/>
      <c r="AFI7" s="271"/>
      <c r="AFJ7" s="271"/>
      <c r="AFK7" s="271"/>
      <c r="AFL7" s="271"/>
      <c r="AFM7" s="271"/>
      <c r="AFN7" s="271"/>
      <c r="AFO7" s="271"/>
      <c r="AFP7" s="271"/>
      <c r="AFQ7" s="271"/>
      <c r="AFR7" s="271"/>
      <c r="AFS7" s="271"/>
      <c r="AFT7" s="271"/>
      <c r="AFU7" s="271"/>
      <c r="AFV7" s="271"/>
      <c r="AFW7" s="271"/>
      <c r="AFX7" s="271"/>
      <c r="AFY7" s="271"/>
      <c r="AFZ7" s="271"/>
      <c r="AGA7" s="271"/>
      <c r="AGB7" s="271"/>
      <c r="AGC7" s="271"/>
      <c r="AGD7" s="271"/>
      <c r="AGE7" s="271"/>
      <c r="AGF7" s="271"/>
      <c r="AGG7" s="271"/>
      <c r="AGH7" s="271"/>
      <c r="AGI7" s="271"/>
      <c r="AGJ7" s="271"/>
      <c r="AGK7" s="271"/>
      <c r="AGL7" s="271"/>
      <c r="AGM7" s="271"/>
      <c r="AGN7" s="271"/>
      <c r="AGO7" s="271"/>
      <c r="AGP7" s="271"/>
      <c r="AGQ7" s="271"/>
      <c r="AGR7" s="271"/>
      <c r="AGS7" s="271"/>
      <c r="AGT7" s="271"/>
      <c r="AGU7" s="271"/>
      <c r="AGV7" s="271"/>
      <c r="AGW7" s="271"/>
      <c r="AGX7" s="271"/>
      <c r="AGY7" s="271"/>
      <c r="AGZ7" s="271"/>
      <c r="AHA7" s="271"/>
      <c r="AHB7" s="271"/>
      <c r="AHC7" s="271"/>
      <c r="AHD7" s="271"/>
      <c r="AHE7" s="271"/>
      <c r="AHF7" s="271"/>
      <c r="AHG7" s="271"/>
      <c r="AHH7" s="271"/>
      <c r="AHI7" s="271"/>
      <c r="AHJ7" s="271"/>
      <c r="AHK7" s="271"/>
      <c r="AHL7" s="271"/>
      <c r="AHM7" s="271"/>
      <c r="AHN7" s="271"/>
      <c r="AHO7" s="271"/>
      <c r="AHP7" s="271"/>
      <c r="AHQ7" s="271"/>
      <c r="AHR7" s="271"/>
      <c r="AHS7" s="271"/>
      <c r="AHT7" s="271"/>
      <c r="AHU7" s="271"/>
      <c r="AHV7" s="271"/>
      <c r="AHW7" s="271"/>
      <c r="AHX7" s="271"/>
      <c r="AHY7" s="271"/>
      <c r="AHZ7" s="271"/>
      <c r="AIA7" s="271"/>
      <c r="AIB7" s="271"/>
      <c r="AIC7" s="271"/>
      <c r="AID7" s="271"/>
      <c r="AIE7" s="271"/>
      <c r="AIF7" s="271"/>
      <c r="AIG7" s="271"/>
      <c r="AIH7" s="271"/>
      <c r="AII7" s="271"/>
      <c r="AIJ7" s="271"/>
      <c r="AIK7" s="271"/>
      <c r="AIL7" s="271"/>
      <c r="AIM7" s="271"/>
      <c r="AIN7" s="271"/>
      <c r="AIO7" s="271"/>
      <c r="AIP7" s="271"/>
      <c r="AIQ7" s="271"/>
      <c r="AIR7" s="271"/>
      <c r="AIS7" s="271"/>
      <c r="AIT7" s="271"/>
      <c r="AIU7" s="271"/>
      <c r="AIV7" s="271"/>
      <c r="AIW7" s="271"/>
      <c r="AIX7" s="271"/>
      <c r="AIY7" s="271"/>
      <c r="AIZ7" s="271"/>
      <c r="AJA7" s="271"/>
      <c r="AJB7" s="271"/>
      <c r="AJC7" s="271"/>
      <c r="AJD7" s="271"/>
      <c r="AJE7" s="271"/>
      <c r="AJF7" s="271"/>
      <c r="AJG7" s="271"/>
      <c r="AJH7" s="271"/>
      <c r="AJI7" s="271"/>
      <c r="AJJ7" s="271"/>
      <c r="AJK7" s="271"/>
      <c r="AJL7" s="271"/>
      <c r="AJM7" s="271"/>
      <c r="AJN7" s="271"/>
      <c r="AJO7" s="271"/>
      <c r="AJP7" s="271"/>
      <c r="AJQ7" s="271"/>
      <c r="AJR7" s="271"/>
      <c r="AJS7" s="271"/>
      <c r="AJT7" s="271"/>
      <c r="AJU7" s="271"/>
      <c r="AJV7" s="271"/>
      <c r="AJW7" s="271"/>
      <c r="AJX7" s="271"/>
      <c r="AJY7" s="271"/>
      <c r="AJZ7" s="271"/>
      <c r="AKA7" s="271"/>
      <c r="AKB7" s="271"/>
      <c r="AKC7" s="271"/>
      <c r="AKD7" s="271"/>
      <c r="AKE7" s="271"/>
      <c r="AKF7" s="271"/>
      <c r="AKG7" s="271"/>
      <c r="AKH7" s="271"/>
      <c r="AKI7" s="271"/>
      <c r="AKJ7" s="271"/>
      <c r="AKK7" s="271"/>
      <c r="AKL7" s="271"/>
      <c r="AKM7" s="271"/>
      <c r="AKN7" s="271"/>
      <c r="AKO7" s="271"/>
      <c r="AKP7" s="271"/>
      <c r="AKQ7" s="271"/>
      <c r="AKR7" s="271"/>
      <c r="AKS7" s="271"/>
      <c r="AKT7" s="271"/>
      <c r="AKU7" s="271"/>
      <c r="AKV7" s="271"/>
      <c r="AKW7" s="271"/>
      <c r="AKX7" s="271"/>
      <c r="AKY7" s="271"/>
      <c r="AKZ7" s="271"/>
      <c r="ALA7" s="271"/>
      <c r="ALB7" s="271"/>
      <c r="ALC7" s="271"/>
      <c r="ALD7" s="271"/>
      <c r="ALE7" s="271"/>
      <c r="ALF7" s="271"/>
      <c r="ALG7" s="271"/>
      <c r="ALH7" s="271"/>
      <c r="ALI7" s="271"/>
      <c r="ALJ7" s="271"/>
      <c r="ALK7" s="271"/>
      <c r="ALL7" s="271"/>
      <c r="ALM7" s="271"/>
      <c r="ALN7" s="271"/>
      <c r="ALO7" s="271"/>
      <c r="ALP7" s="271"/>
      <c r="ALQ7" s="271"/>
      <c r="ALR7" s="271"/>
      <c r="ALS7" s="271"/>
      <c r="ALT7" s="271"/>
      <c r="ALU7" s="271"/>
      <c r="ALV7" s="271"/>
      <c r="ALW7" s="271"/>
      <c r="ALX7" s="271"/>
      <c r="ALY7" s="271"/>
      <c r="ALZ7" s="271"/>
      <c r="AMA7" s="271"/>
      <c r="AMB7" s="271"/>
      <c r="AMC7" s="271"/>
      <c r="AMD7" s="271"/>
      <c r="AME7" s="271"/>
      <c r="AMF7" s="271"/>
      <c r="AMG7" s="271"/>
      <c r="AMH7" s="271"/>
      <c r="AMI7" s="271"/>
      <c r="AMJ7" s="271"/>
      <c r="AMK7" s="271"/>
      <c r="AML7" s="271"/>
      <c r="AMM7" s="271"/>
      <c r="AMN7" s="271"/>
      <c r="AMO7" s="271"/>
      <c r="AMP7" s="271"/>
      <c r="AMQ7" s="271"/>
      <c r="AMR7" s="271"/>
      <c r="AMS7" s="271"/>
      <c r="AMT7" s="271"/>
      <c r="AMU7" s="271"/>
      <c r="AMV7" s="271"/>
      <c r="AMW7" s="271"/>
      <c r="AMX7" s="271"/>
      <c r="AMY7" s="271"/>
      <c r="AMZ7" s="271"/>
      <c r="ANA7" s="271"/>
      <c r="ANB7" s="271"/>
      <c r="ANC7" s="271"/>
      <c r="AND7" s="271"/>
      <c r="ANE7" s="271"/>
      <c r="ANF7" s="271"/>
      <c r="ANG7" s="271"/>
      <c r="ANH7" s="271"/>
      <c r="ANI7" s="271"/>
      <c r="ANJ7" s="271"/>
      <c r="ANK7" s="271"/>
      <c r="ANL7" s="271"/>
      <c r="ANM7" s="271"/>
      <c r="ANN7" s="271"/>
      <c r="ANO7" s="271"/>
      <c r="ANP7" s="271"/>
      <c r="ANQ7" s="271"/>
      <c r="ANR7" s="271"/>
      <c r="ANS7" s="271"/>
      <c r="ANT7" s="271"/>
      <c r="ANU7" s="271"/>
      <c r="ANV7" s="271"/>
      <c r="ANW7" s="271"/>
      <c r="ANX7" s="271"/>
      <c r="ANY7" s="271"/>
      <c r="ANZ7" s="271"/>
      <c r="AOA7" s="271"/>
      <c r="AOB7" s="271"/>
      <c r="AOC7" s="271"/>
      <c r="AOD7" s="271"/>
      <c r="AOE7" s="271"/>
      <c r="AOF7" s="271"/>
      <c r="AOG7" s="271"/>
      <c r="AOH7" s="271"/>
      <c r="AOI7" s="271"/>
      <c r="AOJ7" s="271"/>
      <c r="AOK7" s="271"/>
      <c r="AOL7" s="271"/>
      <c r="AOM7" s="271"/>
      <c r="AON7" s="271"/>
      <c r="AOO7" s="271"/>
      <c r="AOP7" s="271"/>
      <c r="AOQ7" s="271"/>
      <c r="AOR7" s="271"/>
      <c r="AOS7" s="271"/>
      <c r="AOT7" s="271"/>
      <c r="AOU7" s="271"/>
      <c r="AOV7" s="271"/>
      <c r="AOW7" s="271"/>
      <c r="AOX7" s="271"/>
      <c r="AOY7" s="271"/>
      <c r="AOZ7" s="271"/>
      <c r="APA7" s="271"/>
      <c r="APB7" s="271"/>
      <c r="APC7" s="271"/>
      <c r="APD7" s="271"/>
      <c r="APE7" s="271"/>
      <c r="APF7" s="271"/>
      <c r="APG7" s="271"/>
      <c r="APH7" s="271"/>
      <c r="API7" s="271"/>
      <c r="APJ7" s="271"/>
      <c r="APK7" s="271"/>
      <c r="APL7" s="271"/>
      <c r="APM7" s="271"/>
      <c r="APN7" s="271"/>
      <c r="APO7" s="271"/>
      <c r="APP7" s="271"/>
      <c r="APQ7" s="271"/>
      <c r="APR7" s="271"/>
      <c r="APS7" s="271"/>
      <c r="APT7" s="271"/>
      <c r="APU7" s="271"/>
      <c r="APV7" s="271"/>
      <c r="APW7" s="271"/>
      <c r="APX7" s="271"/>
      <c r="APY7" s="271"/>
      <c r="APZ7" s="271"/>
      <c r="AQA7" s="271"/>
      <c r="AQB7" s="271"/>
      <c r="AQC7" s="271"/>
      <c r="AQD7" s="271"/>
      <c r="AQE7" s="271"/>
      <c r="AQF7" s="271"/>
      <c r="AQG7" s="271"/>
      <c r="AQH7" s="271"/>
      <c r="AQI7" s="271"/>
      <c r="AQJ7" s="271"/>
      <c r="AQK7" s="271"/>
      <c r="AQL7" s="271"/>
      <c r="AQM7" s="271"/>
      <c r="AQN7" s="271"/>
      <c r="AQO7" s="271"/>
      <c r="AQP7" s="271"/>
      <c r="AQQ7" s="271"/>
      <c r="AQR7" s="271"/>
      <c r="AQS7" s="271"/>
      <c r="AQT7" s="271"/>
      <c r="AQU7" s="271"/>
      <c r="AQV7" s="271"/>
      <c r="AQW7" s="271"/>
      <c r="AQX7" s="271"/>
      <c r="AQY7" s="271"/>
      <c r="AQZ7" s="271"/>
      <c r="ARA7" s="271"/>
      <c r="ARB7" s="271"/>
      <c r="ARC7" s="271"/>
      <c r="ARD7" s="271"/>
      <c r="ARE7" s="271"/>
      <c r="ARF7" s="271"/>
      <c r="ARG7" s="271"/>
      <c r="ARH7" s="271"/>
      <c r="ARI7" s="271"/>
      <c r="ARJ7" s="271"/>
      <c r="ARK7" s="271"/>
      <c r="ARL7" s="271"/>
      <c r="ARM7" s="271"/>
      <c r="ARN7" s="271"/>
      <c r="ARO7" s="271"/>
      <c r="ARP7" s="271"/>
      <c r="ARQ7" s="271"/>
      <c r="ARR7" s="271"/>
      <c r="ARS7" s="271"/>
      <c r="ART7" s="271"/>
      <c r="ARU7" s="271"/>
      <c r="ARV7" s="271"/>
      <c r="ARW7" s="271"/>
      <c r="ARX7" s="271"/>
      <c r="ARY7" s="271"/>
      <c r="ARZ7" s="271"/>
      <c r="ASA7" s="271"/>
      <c r="ASB7" s="271"/>
      <c r="ASC7" s="271"/>
      <c r="ASD7" s="271"/>
      <c r="ASE7" s="271"/>
      <c r="ASF7" s="271"/>
      <c r="ASG7" s="271"/>
      <c r="ASH7" s="271"/>
      <c r="ASI7" s="271"/>
      <c r="ASJ7" s="271"/>
      <c r="ASK7" s="271"/>
      <c r="ASL7" s="271"/>
      <c r="ASM7" s="271"/>
      <c r="ASN7" s="271"/>
      <c r="ASO7" s="271"/>
      <c r="ASP7" s="271"/>
      <c r="ASQ7" s="271"/>
      <c r="ASR7" s="271"/>
      <c r="ASS7" s="271"/>
      <c r="AST7" s="271"/>
      <c r="ASU7" s="271"/>
      <c r="ASV7" s="271"/>
      <c r="ASW7" s="271"/>
      <c r="ASX7" s="271"/>
      <c r="ASY7" s="271"/>
      <c r="ASZ7" s="271"/>
      <c r="ATA7" s="271"/>
      <c r="ATB7" s="271"/>
      <c r="ATC7" s="271"/>
      <c r="ATD7" s="271"/>
      <c r="ATE7" s="271"/>
      <c r="ATF7" s="271"/>
      <c r="ATG7" s="271"/>
      <c r="ATH7" s="271"/>
      <c r="ATI7" s="271"/>
      <c r="ATJ7" s="271"/>
      <c r="ATK7" s="271"/>
      <c r="ATL7" s="271"/>
      <c r="ATM7" s="271"/>
      <c r="ATN7" s="271"/>
      <c r="ATO7" s="271"/>
      <c r="ATP7" s="271"/>
      <c r="ATQ7" s="271"/>
      <c r="ATR7" s="271"/>
      <c r="ATS7" s="271"/>
      <c r="ATT7" s="271"/>
      <c r="ATU7" s="271"/>
      <c r="ATV7" s="271"/>
      <c r="ATW7" s="271"/>
      <c r="ATX7" s="271"/>
      <c r="ATY7" s="271"/>
      <c r="ATZ7" s="271"/>
      <c r="AUA7" s="271"/>
      <c r="AUB7" s="271"/>
      <c r="AUC7" s="271"/>
      <c r="AUD7" s="271"/>
      <c r="AUE7" s="271"/>
      <c r="AUF7" s="271"/>
      <c r="AUG7" s="271"/>
      <c r="AUH7" s="271"/>
      <c r="AUI7" s="271"/>
      <c r="AUJ7" s="271"/>
      <c r="AUK7" s="271"/>
      <c r="AUL7" s="271"/>
      <c r="AUM7" s="271"/>
      <c r="AUN7" s="271"/>
      <c r="AUO7" s="271"/>
      <c r="AUP7" s="271"/>
      <c r="AUQ7" s="271"/>
      <c r="AUR7" s="271"/>
      <c r="AUS7" s="271"/>
      <c r="AUT7" s="271"/>
      <c r="AUU7" s="271"/>
      <c r="AUV7" s="271"/>
      <c r="AUW7" s="271"/>
      <c r="AUX7" s="271"/>
      <c r="AUY7" s="271"/>
      <c r="AUZ7" s="271"/>
      <c r="AVA7" s="271"/>
      <c r="AVB7" s="271"/>
      <c r="AVC7" s="271"/>
      <c r="AVD7" s="271"/>
      <c r="AVE7" s="271"/>
      <c r="AVF7" s="271"/>
      <c r="AVG7" s="271"/>
      <c r="AVH7" s="271"/>
      <c r="AVI7" s="271"/>
      <c r="AVJ7" s="271"/>
      <c r="AVK7" s="271"/>
      <c r="AVL7" s="271"/>
      <c r="AVM7" s="271"/>
      <c r="AVN7" s="271"/>
      <c r="AVO7" s="271"/>
      <c r="AVP7" s="271"/>
      <c r="AVQ7" s="271"/>
      <c r="AVR7" s="271"/>
      <c r="AVS7" s="271"/>
      <c r="AVT7" s="271"/>
      <c r="AVU7" s="271"/>
      <c r="AVV7" s="271"/>
      <c r="AVW7" s="271"/>
      <c r="AVX7" s="271"/>
      <c r="AVY7" s="271"/>
      <c r="AVZ7" s="271"/>
      <c r="AWA7" s="271"/>
      <c r="AWB7" s="271"/>
      <c r="AWC7" s="271"/>
      <c r="AWD7" s="271"/>
      <c r="AWE7" s="271"/>
      <c r="AWF7" s="271"/>
      <c r="AWG7" s="271"/>
      <c r="AWH7" s="271"/>
      <c r="AWI7" s="271"/>
      <c r="AWJ7" s="271"/>
      <c r="AWK7" s="271"/>
      <c r="AWL7" s="271"/>
      <c r="AWM7" s="271"/>
      <c r="AWN7" s="271"/>
      <c r="AWO7" s="271"/>
      <c r="AWP7" s="271"/>
      <c r="AWQ7" s="271"/>
      <c r="AWR7" s="271"/>
      <c r="AWS7" s="271"/>
      <c r="AWT7" s="271"/>
      <c r="AWU7" s="271"/>
      <c r="AWV7" s="271"/>
      <c r="AWW7" s="271"/>
      <c r="AWX7" s="271"/>
      <c r="AWY7" s="271"/>
      <c r="AWZ7" s="271"/>
      <c r="AXA7" s="271"/>
      <c r="AXB7" s="271"/>
      <c r="AXC7" s="271"/>
      <c r="AXD7" s="271"/>
      <c r="AXE7" s="271"/>
      <c r="AXF7" s="271"/>
      <c r="AXG7" s="271"/>
      <c r="AXH7" s="271"/>
      <c r="AXI7" s="271"/>
      <c r="AXJ7" s="271"/>
      <c r="AXK7" s="271"/>
      <c r="AXL7" s="271"/>
      <c r="AXM7" s="271"/>
      <c r="AXN7" s="271"/>
      <c r="AXO7" s="271"/>
      <c r="AXP7" s="271"/>
      <c r="AXQ7" s="271"/>
      <c r="AXR7" s="271"/>
      <c r="AXS7" s="271"/>
      <c r="AXT7" s="271"/>
      <c r="AXU7" s="271"/>
      <c r="AXV7" s="271"/>
      <c r="AXW7" s="271"/>
      <c r="AXX7" s="271"/>
      <c r="AXY7" s="271"/>
      <c r="AXZ7" s="271"/>
      <c r="AYA7" s="271"/>
      <c r="AYB7" s="271"/>
      <c r="AYC7" s="271"/>
      <c r="AYD7" s="271"/>
      <c r="AYE7" s="271"/>
      <c r="AYF7" s="271"/>
      <c r="AYG7" s="271"/>
      <c r="AYH7" s="271"/>
      <c r="AYI7" s="271"/>
      <c r="AYJ7" s="271"/>
      <c r="AYK7" s="271"/>
      <c r="AYL7" s="271"/>
      <c r="AYM7" s="271"/>
      <c r="AYN7" s="271"/>
      <c r="AYO7" s="271"/>
      <c r="AYP7" s="271"/>
      <c r="AYQ7" s="271"/>
      <c r="AYR7" s="271"/>
      <c r="AYS7" s="271"/>
      <c r="AYT7" s="271"/>
      <c r="AYU7" s="271"/>
      <c r="AYV7" s="271"/>
      <c r="AYW7" s="271"/>
      <c r="AYX7" s="271"/>
      <c r="AYY7" s="271"/>
      <c r="AYZ7" s="271"/>
      <c r="AZA7" s="271"/>
      <c r="AZB7" s="271"/>
      <c r="AZC7" s="271"/>
      <c r="AZD7" s="271"/>
      <c r="AZE7" s="271"/>
      <c r="AZF7" s="271"/>
      <c r="AZG7" s="271"/>
      <c r="AZH7" s="271"/>
      <c r="AZI7" s="271"/>
      <c r="AZJ7" s="271"/>
      <c r="AZK7" s="271"/>
      <c r="AZL7" s="271"/>
      <c r="AZM7" s="271"/>
      <c r="AZN7" s="271"/>
      <c r="AZO7" s="271"/>
      <c r="AZP7" s="271"/>
      <c r="AZQ7" s="271"/>
      <c r="AZR7" s="271"/>
      <c r="AZS7" s="271"/>
      <c r="AZT7" s="271"/>
      <c r="AZU7" s="271"/>
      <c r="AZV7" s="271"/>
      <c r="AZW7" s="271"/>
      <c r="AZX7" s="271"/>
      <c r="AZY7" s="271"/>
      <c r="AZZ7" s="271"/>
      <c r="BAA7" s="271"/>
      <c r="BAB7" s="271"/>
      <c r="BAC7" s="271"/>
      <c r="BAD7" s="271"/>
      <c r="BAE7" s="271"/>
      <c r="BAF7" s="271"/>
      <c r="BAG7" s="271"/>
      <c r="BAH7" s="271"/>
      <c r="BAI7" s="271"/>
      <c r="BAJ7" s="271"/>
      <c r="BAK7" s="271"/>
      <c r="BAL7" s="271"/>
      <c r="BAM7" s="271"/>
      <c r="BAN7" s="271"/>
      <c r="BAO7" s="271"/>
      <c r="BAP7" s="271"/>
      <c r="BAQ7" s="271"/>
      <c r="BAR7" s="271"/>
      <c r="BAS7" s="271"/>
      <c r="BAT7" s="271"/>
      <c r="BAU7" s="271"/>
      <c r="BAV7" s="271"/>
      <c r="BAW7" s="271"/>
      <c r="BAX7" s="271"/>
      <c r="BAY7" s="271"/>
      <c r="BAZ7" s="271"/>
      <c r="BBA7" s="271"/>
      <c r="BBB7" s="271"/>
      <c r="BBC7" s="271"/>
      <c r="BBD7" s="271"/>
      <c r="BBE7" s="271"/>
      <c r="BBF7" s="271"/>
      <c r="BBG7" s="271"/>
      <c r="BBH7" s="271"/>
      <c r="BBI7" s="271"/>
      <c r="BBJ7" s="271"/>
      <c r="BBK7" s="271"/>
      <c r="BBL7" s="271"/>
      <c r="BBM7" s="271"/>
      <c r="BBN7" s="271"/>
      <c r="BBO7" s="271"/>
      <c r="BBP7" s="271"/>
      <c r="BBQ7" s="271"/>
      <c r="BBR7" s="271"/>
      <c r="BBS7" s="271"/>
      <c r="BBT7" s="271"/>
      <c r="BBU7" s="271"/>
      <c r="BBV7" s="271"/>
      <c r="BBW7" s="271"/>
      <c r="BBX7" s="271"/>
      <c r="BBY7" s="271"/>
      <c r="BBZ7" s="271"/>
      <c r="BCA7" s="271"/>
      <c r="BCB7" s="271"/>
      <c r="BCC7" s="271"/>
      <c r="BCD7" s="271"/>
      <c r="BCE7" s="271"/>
      <c r="BCF7" s="271"/>
      <c r="BCG7" s="271"/>
      <c r="BCH7" s="271"/>
      <c r="BCI7" s="271"/>
      <c r="BCJ7" s="271"/>
      <c r="BCK7" s="271"/>
      <c r="BCL7" s="271"/>
      <c r="BCM7" s="271"/>
      <c r="BCN7" s="271"/>
      <c r="BCO7" s="271"/>
      <c r="BCP7" s="271"/>
      <c r="BCQ7" s="271"/>
      <c r="BCR7" s="271"/>
      <c r="BCS7" s="271"/>
      <c r="BCT7" s="271"/>
      <c r="BCU7" s="271"/>
      <c r="BCV7" s="271"/>
      <c r="BCW7" s="271"/>
      <c r="BCX7" s="271"/>
      <c r="BCY7" s="271"/>
      <c r="BCZ7" s="271"/>
      <c r="BDA7" s="271"/>
      <c r="BDB7" s="271"/>
      <c r="BDC7" s="271"/>
      <c r="BDD7" s="271"/>
      <c r="BDE7" s="271"/>
      <c r="BDF7" s="271"/>
      <c r="BDG7" s="271"/>
      <c r="BDH7" s="271"/>
      <c r="BDI7" s="271"/>
      <c r="BDJ7" s="271"/>
      <c r="BDK7" s="271"/>
      <c r="BDL7" s="271"/>
      <c r="BDM7" s="271"/>
      <c r="BDN7" s="271"/>
      <c r="BDO7" s="271"/>
      <c r="BDP7" s="271"/>
      <c r="BDQ7" s="271"/>
      <c r="BDR7" s="271"/>
      <c r="BDS7" s="271"/>
      <c r="BDT7" s="271"/>
      <c r="BDU7" s="271"/>
      <c r="BDV7" s="271"/>
      <c r="BDW7" s="271"/>
      <c r="BDX7" s="271"/>
      <c r="BDY7" s="271"/>
      <c r="BDZ7" s="271"/>
      <c r="BEA7" s="271"/>
      <c r="BEB7" s="271"/>
      <c r="BEC7" s="271"/>
      <c r="BED7" s="271"/>
      <c r="BEE7" s="271"/>
      <c r="BEF7" s="271"/>
      <c r="BEG7" s="271"/>
      <c r="BEH7" s="271"/>
      <c r="BEI7" s="271"/>
      <c r="BEJ7" s="271"/>
      <c r="BEK7" s="271"/>
      <c r="BEL7" s="271"/>
      <c r="BEM7" s="271"/>
      <c r="BEN7" s="271"/>
      <c r="BEO7" s="271"/>
      <c r="BEP7" s="271"/>
      <c r="BEQ7" s="271"/>
      <c r="BER7" s="271"/>
      <c r="BES7" s="271"/>
      <c r="BET7" s="271"/>
      <c r="BEU7" s="271"/>
      <c r="BEV7" s="271"/>
      <c r="BEW7" s="271"/>
      <c r="BEX7" s="271"/>
      <c r="BEY7" s="271"/>
      <c r="BEZ7" s="271"/>
      <c r="BFA7" s="271"/>
      <c r="BFB7" s="271"/>
      <c r="BFC7" s="271"/>
      <c r="BFD7" s="271"/>
      <c r="BFE7" s="271"/>
      <c r="BFF7" s="271"/>
      <c r="BFG7" s="271"/>
      <c r="BFH7" s="271"/>
      <c r="BFI7" s="271"/>
      <c r="BFJ7" s="271"/>
      <c r="BFK7" s="271"/>
      <c r="BFL7" s="271"/>
      <c r="BFM7" s="271"/>
      <c r="BFN7" s="271"/>
      <c r="BFO7" s="271"/>
      <c r="BFP7" s="271"/>
      <c r="BFQ7" s="271"/>
      <c r="BFR7" s="271"/>
      <c r="BFS7" s="271"/>
      <c r="BFT7" s="271"/>
      <c r="BFU7" s="271"/>
      <c r="BFV7" s="271"/>
      <c r="BFW7" s="271"/>
      <c r="BFX7" s="271"/>
      <c r="BFY7" s="271"/>
      <c r="BFZ7" s="271"/>
      <c r="BGA7" s="271"/>
      <c r="BGB7" s="271"/>
      <c r="BGC7" s="271"/>
      <c r="BGD7" s="271"/>
      <c r="BGE7" s="271"/>
      <c r="BGF7" s="271"/>
      <c r="BGG7" s="271"/>
      <c r="BGH7" s="271"/>
      <c r="BGI7" s="271"/>
      <c r="BGJ7" s="271"/>
      <c r="BGK7" s="271"/>
      <c r="BGL7" s="271"/>
      <c r="BGM7" s="271"/>
      <c r="BGN7" s="271"/>
      <c r="BGO7" s="271"/>
      <c r="BGP7" s="271"/>
      <c r="BGQ7" s="271"/>
      <c r="BGR7" s="271"/>
      <c r="BGS7" s="271"/>
      <c r="BGT7" s="271"/>
      <c r="BGU7" s="271"/>
      <c r="BGV7" s="271"/>
      <c r="BGW7" s="271"/>
      <c r="BGX7" s="271"/>
      <c r="BGY7" s="271"/>
      <c r="BGZ7" s="271"/>
      <c r="BHA7" s="271"/>
      <c r="BHB7" s="271"/>
      <c r="BHC7" s="271"/>
      <c r="BHD7" s="271"/>
      <c r="BHE7" s="271"/>
      <c r="BHF7" s="271"/>
      <c r="BHG7" s="271"/>
      <c r="BHH7" s="271"/>
      <c r="BHI7" s="271"/>
      <c r="BHJ7" s="271"/>
      <c r="BHK7" s="271"/>
      <c r="BHL7" s="271"/>
      <c r="BHM7" s="271"/>
      <c r="BHN7" s="271"/>
      <c r="BHO7" s="271"/>
      <c r="BHP7" s="271"/>
      <c r="BHQ7" s="271"/>
      <c r="BHR7" s="271"/>
      <c r="BHS7" s="271"/>
      <c r="BHT7" s="271"/>
      <c r="BHU7" s="271"/>
      <c r="BHV7" s="271"/>
      <c r="BHW7" s="271"/>
      <c r="BHX7" s="271"/>
      <c r="BHY7" s="271"/>
      <c r="BHZ7" s="271"/>
      <c r="BIA7" s="271"/>
      <c r="BIB7" s="271"/>
      <c r="BIC7" s="271"/>
      <c r="BID7" s="271"/>
      <c r="BIE7" s="271"/>
      <c r="BIF7" s="271"/>
      <c r="BIG7" s="271"/>
      <c r="BIH7" s="271"/>
      <c r="BII7" s="271"/>
      <c r="BIJ7" s="271"/>
      <c r="BIK7" s="271"/>
      <c r="BIL7" s="271"/>
      <c r="BIM7" s="271"/>
      <c r="BIN7" s="271"/>
      <c r="BIO7" s="271"/>
      <c r="BIP7" s="271"/>
      <c r="BIQ7" s="271"/>
      <c r="BIR7" s="271"/>
      <c r="BIS7" s="271"/>
      <c r="BIT7" s="271"/>
      <c r="BIU7" s="271"/>
      <c r="BIV7" s="271"/>
      <c r="BIW7" s="271"/>
      <c r="BIX7" s="271"/>
      <c r="BIY7" s="271"/>
      <c r="BIZ7" s="271"/>
      <c r="BJA7" s="271"/>
      <c r="BJB7" s="271"/>
      <c r="BJC7" s="271"/>
      <c r="BJD7" s="271"/>
      <c r="BJE7" s="271"/>
      <c r="BJF7" s="271"/>
      <c r="BJG7" s="271"/>
      <c r="BJH7" s="271"/>
      <c r="BJI7" s="271"/>
      <c r="BJJ7" s="271"/>
      <c r="BJK7" s="271"/>
      <c r="BJL7" s="271"/>
      <c r="BJM7" s="271"/>
      <c r="BJN7" s="271"/>
      <c r="BJO7" s="271"/>
      <c r="BJP7" s="271"/>
      <c r="BJQ7" s="271"/>
      <c r="BJR7" s="271"/>
      <c r="BJS7" s="271"/>
      <c r="BJT7" s="271"/>
      <c r="BJU7" s="271"/>
      <c r="BJV7" s="271"/>
      <c r="BJW7" s="271"/>
      <c r="BJX7" s="271"/>
      <c r="BJY7" s="271"/>
      <c r="BJZ7" s="271"/>
      <c r="BKA7" s="271"/>
      <c r="BKB7" s="271"/>
      <c r="BKC7" s="271"/>
      <c r="BKD7" s="271"/>
      <c r="BKE7" s="271"/>
      <c r="BKF7" s="271"/>
      <c r="BKG7" s="271"/>
      <c r="BKH7" s="271"/>
      <c r="BKI7" s="271"/>
      <c r="BKJ7" s="271"/>
      <c r="BKK7" s="271"/>
      <c r="BKL7" s="271"/>
      <c r="BKM7" s="271"/>
      <c r="BKN7" s="271"/>
      <c r="BKO7" s="271"/>
      <c r="BKP7" s="271"/>
      <c r="BKQ7" s="271"/>
      <c r="BKR7" s="271"/>
      <c r="BKS7" s="271"/>
      <c r="BKT7" s="271"/>
      <c r="BKU7" s="271"/>
      <c r="BKV7" s="271"/>
      <c r="BKW7" s="271"/>
      <c r="BKX7" s="271"/>
      <c r="BKY7" s="271"/>
      <c r="BKZ7" s="271"/>
      <c r="BLA7" s="271"/>
      <c r="BLB7" s="271"/>
      <c r="BLC7" s="271"/>
      <c r="BLD7" s="271"/>
      <c r="BLE7" s="271"/>
      <c r="BLF7" s="271"/>
      <c r="BLG7" s="271"/>
      <c r="BLH7" s="271"/>
      <c r="BLI7" s="271"/>
      <c r="BLJ7" s="271"/>
      <c r="BLK7" s="271"/>
      <c r="BLL7" s="271"/>
      <c r="BLM7" s="271"/>
      <c r="BLN7" s="271"/>
      <c r="BLO7" s="271"/>
      <c r="BLP7" s="271"/>
      <c r="BLQ7" s="271"/>
      <c r="BLR7" s="271"/>
      <c r="BLS7" s="271"/>
      <c r="BLT7" s="271"/>
      <c r="BLU7" s="271"/>
      <c r="BLV7" s="271"/>
      <c r="BLW7" s="271"/>
      <c r="BLX7" s="271"/>
      <c r="BLY7" s="271"/>
      <c r="BLZ7" s="271"/>
      <c r="BMA7" s="271"/>
      <c r="BMB7" s="271"/>
      <c r="BMC7" s="271"/>
      <c r="BMD7" s="271"/>
      <c r="BME7" s="271"/>
      <c r="BMF7" s="271"/>
      <c r="BMG7" s="271"/>
      <c r="BMH7" s="271"/>
      <c r="BMI7" s="271"/>
      <c r="BMJ7" s="271"/>
      <c r="BMK7" s="271"/>
      <c r="BML7" s="271"/>
      <c r="BMM7" s="271"/>
      <c r="BMN7" s="271"/>
      <c r="BMO7" s="271"/>
      <c r="BMP7" s="271"/>
      <c r="BMQ7" s="271"/>
      <c r="BMR7" s="271"/>
      <c r="BMS7" s="271"/>
      <c r="BMT7" s="271"/>
      <c r="BMU7" s="271"/>
      <c r="BMV7" s="271"/>
      <c r="BMW7" s="271"/>
      <c r="BMX7" s="271"/>
      <c r="BMY7" s="271"/>
      <c r="BMZ7" s="271"/>
      <c r="BNA7" s="271"/>
      <c r="BNB7" s="271"/>
      <c r="BNC7" s="271"/>
      <c r="BND7" s="271"/>
      <c r="BNE7" s="271"/>
      <c r="BNF7" s="271"/>
      <c r="BNG7" s="271"/>
      <c r="BNH7" s="271"/>
      <c r="BNI7" s="271"/>
      <c r="BNJ7" s="271"/>
      <c r="BNK7" s="271"/>
      <c r="BNL7" s="271"/>
      <c r="BNM7" s="271"/>
      <c r="BNN7" s="271"/>
      <c r="BNO7" s="271"/>
      <c r="BNP7" s="271"/>
      <c r="BNQ7" s="271"/>
      <c r="BNR7" s="271"/>
      <c r="BNS7" s="271"/>
      <c r="BNT7" s="271"/>
      <c r="BNU7" s="271"/>
      <c r="BNV7" s="271"/>
      <c r="BNW7" s="271"/>
      <c r="BNX7" s="271"/>
      <c r="BNY7" s="271"/>
      <c r="BNZ7" s="271"/>
      <c r="BOA7" s="271"/>
      <c r="BOB7" s="271"/>
      <c r="BOC7" s="271"/>
      <c r="BOD7" s="271"/>
      <c r="BOE7" s="271"/>
      <c r="BOF7" s="271"/>
      <c r="BOG7" s="271"/>
      <c r="BOH7" s="271"/>
      <c r="BOI7" s="271"/>
      <c r="BOJ7" s="271"/>
      <c r="BOK7" s="271"/>
      <c r="BOL7" s="271"/>
      <c r="BOM7" s="271"/>
      <c r="BON7" s="271"/>
      <c r="BOO7" s="271"/>
      <c r="BOP7" s="271"/>
      <c r="BOQ7" s="271"/>
      <c r="BOR7" s="271"/>
      <c r="BOS7" s="271"/>
      <c r="BOT7" s="271"/>
      <c r="BOU7" s="271"/>
      <c r="BOV7" s="271"/>
      <c r="BOW7" s="271"/>
      <c r="BOX7" s="271"/>
      <c r="BOY7" s="271"/>
      <c r="BOZ7" s="271"/>
      <c r="BPA7" s="271"/>
      <c r="BPB7" s="271"/>
      <c r="BPC7" s="271"/>
      <c r="BPD7" s="271"/>
      <c r="BPE7" s="271"/>
      <c r="BPF7" s="271"/>
      <c r="BPG7" s="271"/>
      <c r="BPH7" s="271"/>
      <c r="BPI7" s="271"/>
      <c r="BPJ7" s="271"/>
      <c r="BPK7" s="271"/>
      <c r="BPL7" s="271"/>
      <c r="BPM7" s="271"/>
      <c r="BPN7" s="271"/>
      <c r="BPO7" s="271"/>
      <c r="BPP7" s="271"/>
      <c r="BPQ7" s="271"/>
      <c r="BPR7" s="271"/>
      <c r="BPS7" s="271"/>
      <c r="BPT7" s="271"/>
      <c r="BPU7" s="271"/>
      <c r="BPV7" s="271"/>
      <c r="BPW7" s="271"/>
      <c r="BPX7" s="271"/>
      <c r="BPY7" s="271"/>
      <c r="BPZ7" s="271"/>
      <c r="BQA7" s="271"/>
      <c r="BQB7" s="271"/>
      <c r="BQC7" s="271"/>
      <c r="BQD7" s="271"/>
      <c r="BQE7" s="271"/>
      <c r="BQF7" s="271"/>
      <c r="BQG7" s="271"/>
      <c r="BQH7" s="271"/>
      <c r="BQI7" s="271"/>
      <c r="BQJ7" s="271"/>
      <c r="BQK7" s="271"/>
      <c r="BQL7" s="271"/>
      <c r="BQM7" s="271"/>
      <c r="BQN7" s="271"/>
      <c r="BQO7" s="271"/>
      <c r="BQP7" s="271"/>
      <c r="BQQ7" s="271"/>
      <c r="BQR7" s="271"/>
      <c r="BQS7" s="271"/>
      <c r="BQT7" s="271"/>
      <c r="BQU7" s="271"/>
      <c r="BQV7" s="271"/>
      <c r="BQW7" s="271"/>
      <c r="BQX7" s="271"/>
      <c r="BQY7" s="271"/>
      <c r="BQZ7" s="271"/>
      <c r="BRA7" s="271"/>
      <c r="BRB7" s="271"/>
      <c r="BRC7" s="271"/>
      <c r="BRD7" s="271"/>
      <c r="BRE7" s="271"/>
      <c r="BRF7" s="271"/>
      <c r="BRG7" s="271"/>
      <c r="BRH7" s="271"/>
      <c r="BRI7" s="271"/>
      <c r="BRJ7" s="271"/>
      <c r="BRK7" s="271"/>
      <c r="BRL7" s="271"/>
      <c r="BRM7" s="271"/>
      <c r="BRN7" s="271"/>
      <c r="BRO7" s="271"/>
      <c r="BRP7" s="271"/>
      <c r="BRQ7" s="271"/>
      <c r="BRR7" s="271"/>
      <c r="BRS7" s="271"/>
      <c r="BRT7" s="271"/>
      <c r="BRU7" s="271"/>
      <c r="BRV7" s="271"/>
      <c r="BRW7" s="271"/>
      <c r="BRX7" s="271"/>
      <c r="BRY7" s="271"/>
      <c r="BRZ7" s="271"/>
      <c r="BSA7" s="271"/>
      <c r="BSB7" s="271"/>
      <c r="BSC7" s="271"/>
      <c r="BSD7" s="271"/>
      <c r="BSE7" s="271"/>
      <c r="BSF7" s="271"/>
      <c r="BSG7" s="271"/>
      <c r="BSH7" s="271"/>
      <c r="BSI7" s="271"/>
      <c r="BSJ7" s="271"/>
      <c r="BSK7" s="271"/>
      <c r="BSL7" s="271"/>
      <c r="BSM7" s="271"/>
      <c r="BSN7" s="271"/>
      <c r="BSO7" s="271"/>
      <c r="BSP7" s="271"/>
      <c r="BSQ7" s="271"/>
      <c r="BSR7" s="271"/>
      <c r="BSS7" s="271"/>
      <c r="BST7" s="271"/>
      <c r="BSU7" s="271"/>
      <c r="BSV7" s="271"/>
      <c r="BSW7" s="271"/>
      <c r="BSX7" s="271"/>
      <c r="BSY7" s="271"/>
      <c r="BSZ7" s="271"/>
      <c r="BTA7" s="271"/>
      <c r="BTB7" s="271"/>
      <c r="BTC7" s="271"/>
      <c r="BTD7" s="271"/>
      <c r="BTE7" s="271"/>
      <c r="BTF7" s="271"/>
      <c r="BTG7" s="271"/>
      <c r="BTH7" s="271"/>
      <c r="BTI7" s="271"/>
      <c r="BTJ7" s="271"/>
      <c r="BTK7" s="271"/>
      <c r="BTL7" s="271"/>
      <c r="BTM7" s="271"/>
      <c r="BTN7" s="271"/>
      <c r="BTO7" s="271"/>
      <c r="BTP7" s="271"/>
      <c r="BTQ7" s="271"/>
      <c r="BTR7" s="271"/>
      <c r="BTS7" s="271"/>
      <c r="BTT7" s="271"/>
      <c r="BTU7" s="271"/>
      <c r="BTV7" s="271"/>
      <c r="BTW7" s="271"/>
      <c r="BTX7" s="271"/>
      <c r="BTY7" s="271"/>
      <c r="BTZ7" s="271"/>
      <c r="BUA7" s="271"/>
      <c r="BUB7" s="271"/>
      <c r="BUC7" s="271"/>
      <c r="BUD7" s="271"/>
      <c r="BUE7" s="271"/>
      <c r="BUF7" s="271"/>
      <c r="BUG7" s="271"/>
      <c r="BUH7" s="271"/>
      <c r="BUI7" s="271"/>
      <c r="BUJ7" s="271"/>
      <c r="BUK7" s="271"/>
      <c r="BUL7" s="271"/>
      <c r="BUM7" s="271"/>
      <c r="BUN7" s="271"/>
      <c r="BUO7" s="271"/>
      <c r="BUP7" s="271"/>
      <c r="BUQ7" s="271"/>
      <c r="BUR7" s="271"/>
      <c r="BUS7" s="271"/>
      <c r="BUT7" s="271"/>
      <c r="BUU7" s="271"/>
      <c r="BUV7" s="271"/>
      <c r="BUW7" s="271"/>
      <c r="BUX7" s="271"/>
      <c r="BUY7" s="271"/>
      <c r="BUZ7" s="271"/>
      <c r="BVA7" s="271"/>
      <c r="BVB7" s="271"/>
      <c r="BVC7" s="271"/>
      <c r="BVD7" s="271"/>
      <c r="BVE7" s="271"/>
      <c r="BVF7" s="271"/>
      <c r="BVG7" s="271"/>
      <c r="BVH7" s="271"/>
      <c r="BVI7" s="271"/>
      <c r="BVJ7" s="271"/>
      <c r="BVK7" s="271"/>
      <c r="BVL7" s="271"/>
      <c r="BVM7" s="271"/>
      <c r="BVN7" s="271"/>
      <c r="BVO7" s="271"/>
      <c r="BVP7" s="271"/>
      <c r="BVQ7" s="271"/>
      <c r="BVR7" s="271"/>
      <c r="BVS7" s="271"/>
      <c r="BVT7" s="271"/>
      <c r="BVU7" s="271"/>
      <c r="BVV7" s="271"/>
      <c r="BVW7" s="271"/>
      <c r="BVX7" s="271"/>
      <c r="BVY7" s="271"/>
      <c r="BVZ7" s="271"/>
      <c r="BWA7" s="271"/>
      <c r="BWB7" s="271"/>
      <c r="BWC7" s="271"/>
      <c r="BWD7" s="271"/>
      <c r="BWE7" s="271"/>
      <c r="BWF7" s="271"/>
      <c r="BWG7" s="271"/>
      <c r="BWH7" s="271"/>
      <c r="BWI7" s="271"/>
      <c r="BWJ7" s="271"/>
      <c r="BWK7" s="271"/>
      <c r="BWL7" s="271"/>
      <c r="BWM7" s="271"/>
      <c r="BWN7" s="271"/>
      <c r="BWO7" s="271"/>
      <c r="BWP7" s="271"/>
      <c r="BWQ7" s="271"/>
      <c r="BWR7" s="271"/>
      <c r="BWS7" s="271"/>
      <c r="BWT7" s="271"/>
      <c r="BWU7" s="271"/>
      <c r="BWV7" s="271"/>
      <c r="BWW7" s="271"/>
      <c r="BWX7" s="271"/>
      <c r="BWY7" s="271"/>
      <c r="BWZ7" s="271"/>
      <c r="BXA7" s="271"/>
      <c r="BXB7" s="271"/>
      <c r="BXC7" s="271"/>
      <c r="BXD7" s="271"/>
      <c r="BXE7" s="271"/>
      <c r="BXF7" s="271"/>
      <c r="BXG7" s="271"/>
      <c r="BXH7" s="271"/>
      <c r="BXI7" s="271"/>
      <c r="BXJ7" s="271"/>
      <c r="BXK7" s="271"/>
      <c r="BXL7" s="271"/>
      <c r="BXM7" s="271"/>
      <c r="BXN7" s="271"/>
      <c r="BXO7" s="271"/>
      <c r="BXP7" s="271"/>
      <c r="BXQ7" s="271"/>
      <c r="BXR7" s="271"/>
      <c r="BXS7" s="271"/>
      <c r="BXT7" s="271"/>
      <c r="BXU7" s="271"/>
      <c r="BXV7" s="271"/>
      <c r="BXW7" s="271"/>
      <c r="BXX7" s="271"/>
      <c r="BXY7" s="271"/>
      <c r="BXZ7" s="271"/>
      <c r="BYA7" s="271"/>
      <c r="BYB7" s="271"/>
      <c r="BYC7" s="271"/>
      <c r="BYD7" s="271"/>
      <c r="BYE7" s="271"/>
      <c r="BYF7" s="271"/>
      <c r="BYG7" s="271"/>
      <c r="BYH7" s="271"/>
      <c r="BYI7" s="271"/>
      <c r="BYJ7" s="271"/>
      <c r="BYK7" s="271"/>
      <c r="BYL7" s="271"/>
      <c r="BYM7" s="271"/>
      <c r="BYN7" s="271"/>
      <c r="BYO7" s="271"/>
      <c r="BYP7" s="271"/>
      <c r="BYQ7" s="271"/>
      <c r="BYR7" s="271"/>
      <c r="BYS7" s="271"/>
      <c r="BYT7" s="271"/>
      <c r="BYU7" s="271"/>
      <c r="BYV7" s="271"/>
      <c r="BYW7" s="271"/>
      <c r="BYX7" s="271"/>
      <c r="BYY7" s="271"/>
      <c r="BYZ7" s="271"/>
      <c r="BZA7" s="271"/>
      <c r="BZB7" s="271"/>
      <c r="BZC7" s="271"/>
      <c r="BZD7" s="271"/>
      <c r="BZE7" s="271"/>
      <c r="BZF7" s="271"/>
      <c r="BZG7" s="271"/>
      <c r="BZH7" s="271"/>
      <c r="BZI7" s="271"/>
      <c r="BZJ7" s="271"/>
      <c r="BZK7" s="271"/>
      <c r="BZL7" s="271"/>
      <c r="BZM7" s="271"/>
      <c r="BZN7" s="271"/>
      <c r="BZO7" s="271"/>
      <c r="BZP7" s="271"/>
      <c r="BZQ7" s="271"/>
      <c r="BZR7" s="271"/>
      <c r="BZS7" s="271"/>
      <c r="BZT7" s="271"/>
      <c r="BZU7" s="271"/>
      <c r="BZV7" s="271"/>
      <c r="BZW7" s="271"/>
      <c r="BZX7" s="271"/>
      <c r="BZY7" s="271"/>
      <c r="BZZ7" s="271"/>
      <c r="CAA7" s="271"/>
      <c r="CAB7" s="271"/>
      <c r="CAC7" s="271"/>
      <c r="CAD7" s="271"/>
      <c r="CAE7" s="271"/>
      <c r="CAF7" s="271"/>
      <c r="CAG7" s="271"/>
      <c r="CAH7" s="271"/>
      <c r="CAI7" s="271"/>
      <c r="CAJ7" s="271"/>
      <c r="CAK7" s="271"/>
      <c r="CAL7" s="271"/>
      <c r="CAM7" s="271"/>
      <c r="CAN7" s="271"/>
      <c r="CAO7" s="271"/>
      <c r="CAP7" s="271"/>
      <c r="CAQ7" s="271"/>
      <c r="CAR7" s="271"/>
      <c r="CAS7" s="271"/>
      <c r="CAT7" s="271"/>
      <c r="CAU7" s="271"/>
      <c r="CAV7" s="271"/>
      <c r="CAW7" s="271"/>
      <c r="CAX7" s="271"/>
      <c r="CAY7" s="271"/>
      <c r="CAZ7" s="271"/>
      <c r="CBA7" s="271"/>
      <c r="CBB7" s="271"/>
      <c r="CBC7" s="271"/>
      <c r="CBD7" s="271"/>
      <c r="CBE7" s="271"/>
      <c r="CBF7" s="271"/>
      <c r="CBG7" s="271"/>
      <c r="CBH7" s="271"/>
      <c r="CBI7" s="271"/>
      <c r="CBJ7" s="271"/>
      <c r="CBK7" s="271"/>
      <c r="CBL7" s="271"/>
      <c r="CBM7" s="271"/>
      <c r="CBN7" s="271"/>
      <c r="CBO7" s="271"/>
      <c r="CBP7" s="271"/>
      <c r="CBQ7" s="271"/>
      <c r="CBR7" s="271"/>
      <c r="CBS7" s="271"/>
      <c r="CBT7" s="271"/>
      <c r="CBU7" s="271"/>
      <c r="CBV7" s="271"/>
      <c r="CBW7" s="271"/>
      <c r="CBX7" s="271"/>
      <c r="CBY7" s="271"/>
      <c r="CBZ7" s="271"/>
      <c r="CCA7" s="271"/>
      <c r="CCB7" s="271"/>
      <c r="CCC7" s="271"/>
      <c r="CCD7" s="271"/>
      <c r="CCE7" s="271"/>
      <c r="CCF7" s="271"/>
      <c r="CCG7" s="271"/>
      <c r="CCH7" s="271"/>
      <c r="CCI7" s="271"/>
      <c r="CCJ7" s="271"/>
      <c r="CCK7" s="271"/>
      <c r="CCL7" s="271"/>
      <c r="CCM7" s="271"/>
      <c r="CCN7" s="271"/>
      <c r="CCO7" s="271"/>
      <c r="CCP7" s="271"/>
      <c r="CCQ7" s="271"/>
      <c r="CCR7" s="271"/>
      <c r="CCS7" s="271"/>
      <c r="CCT7" s="271"/>
      <c r="CCU7" s="271"/>
      <c r="CCV7" s="271"/>
      <c r="CCW7" s="271"/>
      <c r="CCX7" s="271"/>
      <c r="CCY7" s="271"/>
      <c r="CCZ7" s="271"/>
      <c r="CDA7" s="271"/>
      <c r="CDB7" s="271"/>
      <c r="CDC7" s="271"/>
      <c r="CDD7" s="271"/>
      <c r="CDE7" s="271"/>
      <c r="CDF7" s="271"/>
      <c r="CDG7" s="271"/>
      <c r="CDH7" s="271"/>
      <c r="CDI7" s="271"/>
      <c r="CDJ7" s="271"/>
      <c r="CDK7" s="271"/>
      <c r="CDL7" s="271"/>
      <c r="CDM7" s="271"/>
      <c r="CDN7" s="271"/>
      <c r="CDO7" s="271"/>
      <c r="CDP7" s="271"/>
      <c r="CDQ7" s="271"/>
      <c r="CDR7" s="271"/>
      <c r="CDS7" s="271"/>
      <c r="CDT7" s="271"/>
      <c r="CDU7" s="271"/>
      <c r="CDV7" s="271"/>
      <c r="CDW7" s="271"/>
      <c r="CDX7" s="271"/>
      <c r="CDY7" s="271"/>
      <c r="CDZ7" s="271"/>
      <c r="CEA7" s="271"/>
      <c r="CEB7" s="271"/>
      <c r="CEC7" s="271"/>
      <c r="CED7" s="271"/>
      <c r="CEE7" s="271"/>
      <c r="CEF7" s="271"/>
      <c r="CEG7" s="271"/>
      <c r="CEH7" s="271"/>
      <c r="CEI7" s="271"/>
      <c r="CEJ7" s="271"/>
      <c r="CEK7" s="271"/>
      <c r="CEL7" s="271"/>
      <c r="CEM7" s="271"/>
      <c r="CEN7" s="271"/>
      <c r="CEO7" s="271"/>
      <c r="CEP7" s="271"/>
      <c r="CEQ7" s="271"/>
      <c r="CER7" s="271"/>
      <c r="CES7" s="271"/>
      <c r="CET7" s="271"/>
      <c r="CEU7" s="271"/>
      <c r="CEV7" s="271"/>
      <c r="CEW7" s="271"/>
      <c r="CEX7" s="271"/>
      <c r="CEY7" s="271"/>
      <c r="CEZ7" s="271"/>
      <c r="CFA7" s="271"/>
      <c r="CFB7" s="271"/>
      <c r="CFC7" s="271"/>
      <c r="CFD7" s="271"/>
      <c r="CFE7" s="271"/>
      <c r="CFF7" s="271"/>
      <c r="CFG7" s="271"/>
      <c r="CFH7" s="271"/>
      <c r="CFI7" s="271"/>
      <c r="CFJ7" s="271"/>
      <c r="CFK7" s="271"/>
      <c r="CFL7" s="271"/>
      <c r="CFM7" s="271"/>
      <c r="CFN7" s="271"/>
      <c r="CFO7" s="271"/>
      <c r="CFP7" s="271"/>
      <c r="CFQ7" s="271"/>
      <c r="CFR7" s="271"/>
      <c r="CFS7" s="271"/>
      <c r="CFT7" s="271"/>
      <c r="CFU7" s="271"/>
      <c r="CFV7" s="271"/>
      <c r="CFW7" s="271"/>
      <c r="CFX7" s="271"/>
      <c r="CFY7" s="271"/>
      <c r="CFZ7" s="271"/>
      <c r="CGA7" s="271"/>
      <c r="CGB7" s="271"/>
      <c r="CGC7" s="271"/>
      <c r="CGD7" s="271"/>
      <c r="CGE7" s="271"/>
      <c r="CGF7" s="271"/>
      <c r="CGG7" s="271"/>
      <c r="CGH7" s="271"/>
      <c r="CGI7" s="271"/>
      <c r="CGJ7" s="271"/>
      <c r="CGK7" s="271"/>
      <c r="CGL7" s="271"/>
      <c r="CGM7" s="271"/>
      <c r="CGN7" s="271"/>
      <c r="CGO7" s="271"/>
      <c r="CGP7" s="271"/>
      <c r="CGQ7" s="271"/>
      <c r="CGR7" s="271"/>
      <c r="CGS7" s="271"/>
      <c r="CGT7" s="271"/>
      <c r="CGU7" s="271"/>
      <c r="CGV7" s="271"/>
      <c r="CGW7" s="271"/>
      <c r="CGX7" s="271"/>
      <c r="CGY7" s="271"/>
      <c r="CGZ7" s="271"/>
      <c r="CHA7" s="271"/>
      <c r="CHB7" s="271"/>
      <c r="CHC7" s="271"/>
      <c r="CHD7" s="271"/>
      <c r="CHE7" s="271"/>
      <c r="CHF7" s="271"/>
      <c r="CHG7" s="271"/>
      <c r="CHH7" s="271"/>
      <c r="CHI7" s="271"/>
      <c r="CHJ7" s="271"/>
      <c r="CHK7" s="271"/>
      <c r="CHL7" s="271"/>
      <c r="CHM7" s="271"/>
      <c r="CHN7" s="271"/>
      <c r="CHO7" s="271"/>
      <c r="CHP7" s="271"/>
      <c r="CHQ7" s="271"/>
      <c r="CHR7" s="271"/>
      <c r="CHS7" s="271"/>
      <c r="CHT7" s="271"/>
      <c r="CHU7" s="271"/>
      <c r="CHV7" s="271"/>
      <c r="CHW7" s="271"/>
      <c r="CHX7" s="271"/>
      <c r="CHY7" s="271"/>
      <c r="CHZ7" s="271"/>
      <c r="CIA7" s="271"/>
      <c r="CIB7" s="271"/>
      <c r="CIC7" s="271"/>
      <c r="CID7" s="271"/>
      <c r="CIE7" s="271"/>
      <c r="CIF7" s="271"/>
      <c r="CIG7" s="271"/>
      <c r="CIH7" s="271"/>
      <c r="CII7" s="271"/>
      <c r="CIJ7" s="271"/>
      <c r="CIK7" s="271"/>
      <c r="CIL7" s="271"/>
      <c r="CIM7" s="271"/>
      <c r="CIN7" s="271"/>
      <c r="CIO7" s="271"/>
      <c r="CIP7" s="271"/>
      <c r="CIQ7" s="271"/>
      <c r="CIR7" s="271"/>
      <c r="CIS7" s="271"/>
      <c r="CIT7" s="271"/>
      <c r="CIU7" s="271"/>
      <c r="CIV7" s="271"/>
      <c r="CIW7" s="271"/>
      <c r="CIX7" s="271"/>
      <c r="CIY7" s="271"/>
      <c r="CIZ7" s="271"/>
      <c r="CJA7" s="271"/>
      <c r="CJB7" s="271"/>
      <c r="CJC7" s="271"/>
      <c r="CJD7" s="271"/>
      <c r="CJE7" s="271"/>
      <c r="CJF7" s="271"/>
      <c r="CJG7" s="271"/>
      <c r="CJH7" s="271"/>
      <c r="CJI7" s="271"/>
      <c r="CJJ7" s="271"/>
      <c r="CJK7" s="271"/>
      <c r="CJL7" s="271"/>
      <c r="CJM7" s="271"/>
      <c r="CJN7" s="271"/>
      <c r="CJO7" s="271"/>
      <c r="CJP7" s="271"/>
      <c r="CJQ7" s="271"/>
      <c r="CJR7" s="271"/>
      <c r="CJS7" s="271"/>
      <c r="CJT7" s="271"/>
      <c r="CJU7" s="271"/>
      <c r="CJV7" s="271"/>
      <c r="CJW7" s="271"/>
      <c r="CJX7" s="271"/>
      <c r="CJY7" s="271"/>
      <c r="CJZ7" s="271"/>
      <c r="CKA7" s="271"/>
      <c r="CKB7" s="271"/>
      <c r="CKC7" s="271"/>
      <c r="CKD7" s="271"/>
      <c r="CKE7" s="271"/>
      <c r="CKF7" s="271"/>
      <c r="CKG7" s="271"/>
      <c r="CKH7" s="271"/>
      <c r="CKI7" s="271"/>
      <c r="CKJ7" s="271"/>
      <c r="CKK7" s="271"/>
      <c r="CKL7" s="271"/>
      <c r="CKM7" s="271"/>
      <c r="CKN7" s="271"/>
      <c r="CKO7" s="271"/>
      <c r="CKP7" s="271"/>
      <c r="CKQ7" s="271"/>
      <c r="CKR7" s="271"/>
      <c r="CKS7" s="271"/>
      <c r="CKT7" s="271"/>
      <c r="CKU7" s="271"/>
      <c r="CKV7" s="271"/>
      <c r="CKW7" s="271"/>
      <c r="CKX7" s="271"/>
      <c r="CKY7" s="271"/>
      <c r="CKZ7" s="271"/>
      <c r="CLA7" s="271"/>
      <c r="CLB7" s="271"/>
      <c r="CLC7" s="271"/>
      <c r="CLD7" s="271"/>
      <c r="CLE7" s="271"/>
      <c r="CLF7" s="271"/>
      <c r="CLG7" s="271"/>
      <c r="CLH7" s="271"/>
      <c r="CLI7" s="271"/>
      <c r="CLJ7" s="271"/>
      <c r="CLK7" s="271"/>
      <c r="CLL7" s="271"/>
      <c r="CLM7" s="271"/>
      <c r="CLN7" s="271"/>
      <c r="CLO7" s="271"/>
      <c r="CLP7" s="271"/>
      <c r="CLQ7" s="271"/>
      <c r="CLR7" s="271"/>
      <c r="CLS7" s="271"/>
      <c r="CLT7" s="271"/>
      <c r="CLU7" s="271"/>
      <c r="CLV7" s="271"/>
      <c r="CLW7" s="271"/>
      <c r="CLX7" s="271"/>
      <c r="CLY7" s="271"/>
      <c r="CLZ7" s="271"/>
      <c r="CMA7" s="271"/>
      <c r="CMB7" s="271"/>
      <c r="CMC7" s="271"/>
      <c r="CMD7" s="271"/>
      <c r="CME7" s="271"/>
      <c r="CMF7" s="271"/>
      <c r="CMG7" s="271"/>
      <c r="CMH7" s="271"/>
      <c r="CMI7" s="271"/>
      <c r="CMJ7" s="271"/>
      <c r="CMK7" s="271"/>
      <c r="CML7" s="271"/>
      <c r="CMM7" s="271"/>
      <c r="CMN7" s="271"/>
      <c r="CMO7" s="271"/>
      <c r="CMP7" s="271"/>
      <c r="CMQ7" s="271"/>
      <c r="CMR7" s="271"/>
      <c r="CMS7" s="271"/>
      <c r="CMT7" s="271"/>
      <c r="CMU7" s="271"/>
      <c r="CMV7" s="271"/>
      <c r="CMW7" s="271"/>
      <c r="CMX7" s="271"/>
      <c r="CMY7" s="271"/>
      <c r="CMZ7" s="271"/>
      <c r="CNA7" s="271"/>
      <c r="CNB7" s="271"/>
      <c r="CNC7" s="271"/>
      <c r="CND7" s="271"/>
      <c r="CNE7" s="271"/>
      <c r="CNF7" s="271"/>
      <c r="CNG7" s="271"/>
      <c r="CNH7" s="271"/>
      <c r="CNI7" s="271"/>
      <c r="CNJ7" s="271"/>
      <c r="CNK7" s="271"/>
      <c r="CNL7" s="271"/>
      <c r="CNM7" s="271"/>
      <c r="CNN7" s="271"/>
      <c r="CNO7" s="271"/>
      <c r="CNP7" s="271"/>
      <c r="CNQ7" s="271"/>
      <c r="CNR7" s="271"/>
      <c r="CNS7" s="271"/>
      <c r="CNT7" s="271"/>
      <c r="CNU7" s="271"/>
      <c r="CNV7" s="271"/>
      <c r="CNW7" s="271"/>
      <c r="CNX7" s="271"/>
      <c r="CNY7" s="271"/>
      <c r="CNZ7" s="271"/>
      <c r="COA7" s="271"/>
      <c r="COB7" s="271"/>
      <c r="COC7" s="271"/>
      <c r="COD7" s="271"/>
      <c r="COE7" s="271"/>
      <c r="COF7" s="271"/>
      <c r="COG7" s="271"/>
      <c r="COH7" s="271"/>
      <c r="COI7" s="271"/>
      <c r="COJ7" s="271"/>
      <c r="COK7" s="271"/>
      <c r="COL7" s="271"/>
      <c r="COM7" s="271"/>
      <c r="CON7" s="271"/>
      <c r="COO7" s="271"/>
      <c r="COP7" s="271"/>
      <c r="COQ7" s="271"/>
      <c r="COR7" s="271"/>
      <c r="COS7" s="271"/>
      <c r="COT7" s="271"/>
      <c r="COU7" s="271"/>
      <c r="COV7" s="271"/>
      <c r="COW7" s="271"/>
      <c r="COX7" s="271"/>
      <c r="COY7" s="271"/>
      <c r="COZ7" s="271"/>
      <c r="CPA7" s="271"/>
      <c r="CPB7" s="271"/>
      <c r="CPC7" s="271"/>
      <c r="CPD7" s="271"/>
      <c r="CPE7" s="271"/>
      <c r="CPF7" s="271"/>
      <c r="CPG7" s="271"/>
      <c r="CPH7" s="271"/>
      <c r="CPI7" s="271"/>
      <c r="CPJ7" s="271"/>
      <c r="CPK7" s="271"/>
      <c r="CPL7" s="271"/>
      <c r="CPM7" s="271"/>
      <c r="CPN7" s="271"/>
      <c r="CPO7" s="271"/>
      <c r="CPP7" s="271"/>
      <c r="CPQ7" s="271"/>
      <c r="CPR7" s="271"/>
      <c r="CPS7" s="271"/>
      <c r="CPT7" s="271"/>
      <c r="CPU7" s="271"/>
      <c r="CPV7" s="271"/>
      <c r="CPW7" s="271"/>
      <c r="CPX7" s="271"/>
      <c r="CPY7" s="271"/>
      <c r="CPZ7" s="271"/>
      <c r="CQA7" s="271"/>
      <c r="CQB7" s="271"/>
      <c r="CQC7" s="271"/>
      <c r="CQD7" s="271"/>
      <c r="CQE7" s="271"/>
      <c r="CQF7" s="271"/>
      <c r="CQG7" s="271"/>
      <c r="CQH7" s="271"/>
      <c r="CQI7" s="271"/>
      <c r="CQJ7" s="271"/>
      <c r="CQK7" s="271"/>
      <c r="CQL7" s="271"/>
      <c r="CQM7" s="271"/>
      <c r="CQN7" s="271"/>
      <c r="CQO7" s="271"/>
      <c r="CQP7" s="271"/>
      <c r="CQQ7" s="271"/>
      <c r="CQR7" s="271"/>
      <c r="CQS7" s="271"/>
      <c r="CQT7" s="271"/>
      <c r="CQU7" s="271"/>
      <c r="CQV7" s="271"/>
      <c r="CQW7" s="271"/>
      <c r="CQX7" s="271"/>
      <c r="CQY7" s="271"/>
      <c r="CQZ7" s="271"/>
      <c r="CRA7" s="271"/>
      <c r="CRB7" s="271"/>
      <c r="CRC7" s="271"/>
      <c r="CRD7" s="271"/>
      <c r="CRE7" s="271"/>
      <c r="CRF7" s="271"/>
      <c r="CRG7" s="271"/>
      <c r="CRH7" s="271"/>
      <c r="CRI7" s="271"/>
      <c r="CRJ7" s="271"/>
      <c r="CRK7" s="271"/>
      <c r="CRL7" s="271"/>
      <c r="CRM7" s="271"/>
      <c r="CRN7" s="271"/>
      <c r="CRO7" s="271"/>
      <c r="CRP7" s="271"/>
      <c r="CRQ7" s="271"/>
      <c r="CRR7" s="271"/>
      <c r="CRS7" s="271"/>
      <c r="CRT7" s="271"/>
      <c r="CRU7" s="271"/>
      <c r="CRV7" s="271"/>
      <c r="CRW7" s="271"/>
      <c r="CRX7" s="271"/>
      <c r="CRY7" s="271"/>
      <c r="CRZ7" s="271"/>
      <c r="CSA7" s="271"/>
      <c r="CSB7" s="271"/>
      <c r="CSC7" s="271"/>
      <c r="CSD7" s="271"/>
      <c r="CSE7" s="271"/>
      <c r="CSF7" s="271"/>
      <c r="CSG7" s="271"/>
      <c r="CSH7" s="271"/>
      <c r="CSI7" s="271"/>
      <c r="CSJ7" s="271"/>
      <c r="CSK7" s="271"/>
      <c r="CSL7" s="271"/>
      <c r="CSM7" s="271"/>
      <c r="CSN7" s="271"/>
      <c r="CSO7" s="271"/>
      <c r="CSP7" s="271"/>
      <c r="CSQ7" s="271"/>
      <c r="CSR7" s="271"/>
      <c r="CSS7" s="271"/>
      <c r="CST7" s="271"/>
      <c r="CSU7" s="271"/>
      <c r="CSV7" s="271"/>
      <c r="CSW7" s="271"/>
      <c r="CSX7" s="271"/>
      <c r="CSY7" s="271"/>
      <c r="CSZ7" s="271"/>
      <c r="CTA7" s="271"/>
      <c r="CTB7" s="271"/>
      <c r="CTC7" s="271"/>
      <c r="CTD7" s="271"/>
      <c r="CTE7" s="271"/>
      <c r="CTF7" s="271"/>
      <c r="CTG7" s="271"/>
      <c r="CTH7" s="271"/>
      <c r="CTI7" s="271"/>
      <c r="CTJ7" s="271"/>
      <c r="CTK7" s="271"/>
      <c r="CTL7" s="271"/>
      <c r="CTM7" s="271"/>
      <c r="CTN7" s="271"/>
      <c r="CTO7" s="271"/>
      <c r="CTP7" s="271"/>
      <c r="CTQ7" s="271"/>
      <c r="CTR7" s="271"/>
      <c r="CTS7" s="271"/>
      <c r="CTT7" s="271"/>
      <c r="CTU7" s="271"/>
      <c r="CTV7" s="271"/>
      <c r="CTW7" s="271"/>
      <c r="CTX7" s="271"/>
      <c r="CTY7" s="271"/>
      <c r="CTZ7" s="271"/>
      <c r="CUA7" s="271"/>
      <c r="CUB7" s="271"/>
      <c r="CUC7" s="271"/>
      <c r="CUD7" s="271"/>
      <c r="CUE7" s="271"/>
      <c r="CUF7" s="271"/>
      <c r="CUG7" s="271"/>
      <c r="CUH7" s="271"/>
      <c r="CUI7" s="271"/>
      <c r="CUJ7" s="271"/>
      <c r="CUK7" s="271"/>
      <c r="CUL7" s="271"/>
      <c r="CUM7" s="271"/>
      <c r="CUN7" s="271"/>
      <c r="CUO7" s="271"/>
      <c r="CUP7" s="271"/>
      <c r="CUQ7" s="271"/>
      <c r="CUR7" s="271"/>
      <c r="CUS7" s="271"/>
      <c r="CUT7" s="271"/>
      <c r="CUU7" s="271"/>
      <c r="CUV7" s="271"/>
      <c r="CUW7" s="271"/>
      <c r="CUX7" s="271"/>
      <c r="CUY7" s="271"/>
      <c r="CUZ7" s="271"/>
      <c r="CVA7" s="271"/>
      <c r="CVB7" s="271"/>
      <c r="CVC7" s="271"/>
      <c r="CVD7" s="271"/>
      <c r="CVE7" s="271"/>
      <c r="CVF7" s="271"/>
      <c r="CVG7" s="271"/>
      <c r="CVH7" s="271"/>
      <c r="CVI7" s="271"/>
      <c r="CVJ7" s="271"/>
      <c r="CVK7" s="271"/>
      <c r="CVL7" s="271"/>
      <c r="CVM7" s="271"/>
      <c r="CVN7" s="271"/>
      <c r="CVO7" s="271"/>
      <c r="CVP7" s="271"/>
      <c r="CVQ7" s="271"/>
      <c r="CVR7" s="271"/>
      <c r="CVS7" s="271"/>
      <c r="CVT7" s="271"/>
      <c r="CVU7" s="271"/>
      <c r="CVV7" s="271"/>
      <c r="CVW7" s="271"/>
      <c r="CVX7" s="271"/>
      <c r="CVY7" s="271"/>
      <c r="CVZ7" s="271"/>
      <c r="CWA7" s="271"/>
      <c r="CWB7" s="271"/>
      <c r="CWC7" s="271"/>
      <c r="CWD7" s="271"/>
      <c r="CWE7" s="271"/>
      <c r="CWF7" s="271"/>
      <c r="CWG7" s="271"/>
      <c r="CWH7" s="271"/>
      <c r="CWI7" s="271"/>
      <c r="CWJ7" s="271"/>
      <c r="CWK7" s="271"/>
      <c r="CWL7" s="271"/>
      <c r="CWM7" s="271"/>
      <c r="CWN7" s="271"/>
      <c r="CWO7" s="271"/>
      <c r="CWP7" s="271"/>
      <c r="CWQ7" s="271"/>
      <c r="CWR7" s="271"/>
      <c r="CWS7" s="271"/>
      <c r="CWT7" s="271"/>
      <c r="CWU7" s="271"/>
      <c r="CWV7" s="271"/>
      <c r="CWW7" s="271"/>
      <c r="CWX7" s="271"/>
      <c r="CWY7" s="271"/>
      <c r="CWZ7" s="271"/>
      <c r="CXA7" s="271"/>
      <c r="CXB7" s="271"/>
      <c r="CXC7" s="271"/>
      <c r="CXD7" s="271"/>
      <c r="CXE7" s="271"/>
      <c r="CXF7" s="271"/>
      <c r="CXG7" s="271"/>
      <c r="CXH7" s="271"/>
      <c r="CXI7" s="271"/>
      <c r="CXJ7" s="271"/>
      <c r="CXK7" s="271"/>
      <c r="CXL7" s="271"/>
      <c r="CXM7" s="271"/>
      <c r="CXN7" s="271"/>
      <c r="CXO7" s="271"/>
      <c r="CXP7" s="271"/>
      <c r="CXQ7" s="271"/>
      <c r="CXR7" s="271"/>
      <c r="CXS7" s="271"/>
      <c r="CXT7" s="271"/>
      <c r="CXU7" s="271"/>
      <c r="CXV7" s="271"/>
      <c r="CXW7" s="271"/>
      <c r="CXX7" s="271"/>
      <c r="CXY7" s="271"/>
      <c r="CXZ7" s="271"/>
      <c r="CYA7" s="271"/>
      <c r="CYB7" s="271"/>
      <c r="CYC7" s="271"/>
      <c r="CYD7" s="271"/>
      <c r="CYE7" s="271"/>
      <c r="CYF7" s="271"/>
      <c r="CYG7" s="271"/>
      <c r="CYH7" s="271"/>
      <c r="CYI7" s="271"/>
      <c r="CYJ7" s="271"/>
      <c r="CYK7" s="271"/>
      <c r="CYL7" s="271"/>
      <c r="CYM7" s="271"/>
      <c r="CYN7" s="271"/>
      <c r="CYO7" s="271"/>
      <c r="CYP7" s="271"/>
      <c r="CYQ7" s="271"/>
      <c r="CYR7" s="271"/>
      <c r="CYS7" s="271"/>
      <c r="CYT7" s="271"/>
      <c r="CYU7" s="271"/>
      <c r="CYV7" s="271"/>
      <c r="CYW7" s="271"/>
      <c r="CYX7" s="271"/>
      <c r="CYY7" s="271"/>
      <c r="CYZ7" s="271"/>
      <c r="CZA7" s="271"/>
      <c r="CZB7" s="271"/>
      <c r="CZC7" s="271"/>
      <c r="CZD7" s="271"/>
      <c r="CZE7" s="271"/>
      <c r="CZF7" s="271"/>
      <c r="CZG7" s="271"/>
      <c r="CZH7" s="271"/>
      <c r="CZI7" s="271"/>
      <c r="CZJ7" s="271"/>
      <c r="CZK7" s="271"/>
      <c r="CZL7" s="271"/>
      <c r="CZM7" s="271"/>
      <c r="CZN7" s="271"/>
      <c r="CZO7" s="271"/>
      <c r="CZP7" s="271"/>
      <c r="CZQ7" s="271"/>
      <c r="CZR7" s="271"/>
      <c r="CZS7" s="271"/>
      <c r="CZT7" s="271"/>
      <c r="CZU7" s="271"/>
      <c r="CZV7" s="271"/>
      <c r="CZW7" s="271"/>
      <c r="CZX7" s="271"/>
      <c r="CZY7" s="271"/>
      <c r="CZZ7" s="271"/>
      <c r="DAA7" s="271"/>
      <c r="DAB7" s="271"/>
      <c r="DAC7" s="271"/>
      <c r="DAD7" s="271"/>
      <c r="DAE7" s="271"/>
      <c r="DAF7" s="271"/>
      <c r="DAG7" s="271"/>
      <c r="DAH7" s="271"/>
      <c r="DAI7" s="271"/>
      <c r="DAJ7" s="271"/>
      <c r="DAK7" s="271"/>
      <c r="DAL7" s="271"/>
      <c r="DAM7" s="271"/>
      <c r="DAN7" s="271"/>
      <c r="DAO7" s="271"/>
      <c r="DAP7" s="271"/>
      <c r="DAQ7" s="271"/>
      <c r="DAR7" s="271"/>
      <c r="DAS7" s="271"/>
      <c r="DAT7" s="271"/>
      <c r="DAU7" s="271"/>
      <c r="DAV7" s="271"/>
      <c r="DAW7" s="271"/>
      <c r="DAX7" s="271"/>
      <c r="DAY7" s="271"/>
      <c r="DAZ7" s="271"/>
      <c r="DBA7" s="271"/>
      <c r="DBB7" s="271"/>
      <c r="DBC7" s="271"/>
      <c r="DBD7" s="271"/>
      <c r="DBE7" s="271"/>
      <c r="DBF7" s="271"/>
      <c r="DBG7" s="271"/>
      <c r="DBH7" s="271"/>
      <c r="DBI7" s="271"/>
      <c r="DBJ7" s="271"/>
      <c r="DBK7" s="271"/>
      <c r="DBL7" s="271"/>
      <c r="DBM7" s="271"/>
      <c r="DBN7" s="271"/>
      <c r="DBO7" s="271"/>
      <c r="DBP7" s="271"/>
      <c r="DBQ7" s="271"/>
      <c r="DBR7" s="271"/>
      <c r="DBS7" s="271"/>
      <c r="DBT7" s="271"/>
      <c r="DBU7" s="271"/>
      <c r="DBV7" s="271"/>
      <c r="DBW7" s="271"/>
      <c r="DBX7" s="271"/>
      <c r="DBY7" s="271"/>
      <c r="DBZ7" s="271"/>
      <c r="DCA7" s="271"/>
      <c r="DCB7" s="271"/>
      <c r="DCC7" s="271"/>
      <c r="DCD7" s="271"/>
      <c r="DCE7" s="271"/>
      <c r="DCF7" s="271"/>
      <c r="DCG7" s="271"/>
      <c r="DCH7" s="271"/>
      <c r="DCI7" s="271"/>
      <c r="DCJ7" s="271"/>
      <c r="DCK7" s="271"/>
      <c r="DCL7" s="271"/>
      <c r="DCM7" s="271"/>
      <c r="DCN7" s="271"/>
      <c r="DCO7" s="271"/>
      <c r="DCP7" s="271"/>
      <c r="DCQ7" s="271"/>
      <c r="DCR7" s="271"/>
      <c r="DCS7" s="271"/>
      <c r="DCT7" s="271"/>
      <c r="DCU7" s="271"/>
      <c r="DCV7" s="271"/>
      <c r="DCW7" s="271"/>
      <c r="DCX7" s="271"/>
      <c r="DCY7" s="271"/>
      <c r="DCZ7" s="271"/>
      <c r="DDA7" s="271"/>
      <c r="DDB7" s="271"/>
      <c r="DDC7" s="271"/>
      <c r="DDD7" s="271"/>
      <c r="DDE7" s="271"/>
      <c r="DDF7" s="271"/>
      <c r="DDG7" s="271"/>
      <c r="DDH7" s="271"/>
      <c r="DDI7" s="271"/>
      <c r="DDJ7" s="271"/>
      <c r="DDK7" s="271"/>
      <c r="DDL7" s="271"/>
      <c r="DDM7" s="271"/>
      <c r="DDN7" s="271"/>
      <c r="DDO7" s="271"/>
      <c r="DDP7" s="271"/>
      <c r="DDQ7" s="271"/>
      <c r="DDR7" s="271"/>
      <c r="DDS7" s="271"/>
      <c r="DDT7" s="271"/>
      <c r="DDU7" s="271"/>
      <c r="DDV7" s="271"/>
      <c r="DDW7" s="271"/>
      <c r="DDX7" s="271"/>
      <c r="DDY7" s="271"/>
      <c r="DDZ7" s="271"/>
      <c r="DEA7" s="271"/>
      <c r="DEB7" s="271"/>
      <c r="DEC7" s="271"/>
      <c r="DED7" s="271"/>
      <c r="DEE7" s="271"/>
      <c r="DEF7" s="271"/>
      <c r="DEG7" s="271"/>
      <c r="DEH7" s="271"/>
      <c r="DEI7" s="271"/>
      <c r="DEJ7" s="271"/>
      <c r="DEK7" s="271"/>
      <c r="DEL7" s="271"/>
      <c r="DEM7" s="271"/>
      <c r="DEN7" s="271"/>
      <c r="DEO7" s="271"/>
      <c r="DEP7" s="271"/>
      <c r="DEQ7" s="271"/>
      <c r="DER7" s="271"/>
      <c r="DES7" s="271"/>
      <c r="DET7" s="271"/>
      <c r="DEU7" s="271"/>
      <c r="DEV7" s="271"/>
      <c r="DEW7" s="271"/>
      <c r="DEX7" s="271"/>
      <c r="DEY7" s="271"/>
      <c r="DEZ7" s="271"/>
      <c r="DFA7" s="271"/>
      <c r="DFB7" s="271"/>
      <c r="DFC7" s="271"/>
      <c r="DFD7" s="271"/>
      <c r="DFE7" s="271"/>
      <c r="DFF7" s="271"/>
      <c r="DFG7" s="271"/>
      <c r="DFH7" s="271"/>
      <c r="DFI7" s="271"/>
      <c r="DFJ7" s="271"/>
      <c r="DFK7" s="271"/>
      <c r="DFL7" s="271"/>
      <c r="DFM7" s="271"/>
      <c r="DFN7" s="271"/>
      <c r="DFO7" s="271"/>
      <c r="DFP7" s="271"/>
      <c r="DFQ7" s="271"/>
      <c r="DFR7" s="271"/>
      <c r="DFS7" s="271"/>
      <c r="DFT7" s="271"/>
      <c r="DFU7" s="271"/>
      <c r="DFV7" s="271"/>
      <c r="DFW7" s="271"/>
      <c r="DFX7" s="271"/>
      <c r="DFY7" s="271"/>
      <c r="DFZ7" s="271"/>
      <c r="DGA7" s="271"/>
      <c r="DGB7" s="271"/>
      <c r="DGC7" s="271"/>
      <c r="DGD7" s="271"/>
      <c r="DGE7" s="271"/>
      <c r="DGF7" s="271"/>
      <c r="DGG7" s="271"/>
      <c r="DGH7" s="271"/>
      <c r="DGI7" s="271"/>
      <c r="DGJ7" s="271"/>
      <c r="DGK7" s="271"/>
      <c r="DGL7" s="271"/>
      <c r="DGM7" s="271"/>
      <c r="DGN7" s="271"/>
      <c r="DGO7" s="271"/>
      <c r="DGP7" s="271"/>
      <c r="DGQ7" s="271"/>
      <c r="DGR7" s="271"/>
      <c r="DGS7" s="271"/>
      <c r="DGT7" s="271"/>
      <c r="DGU7" s="271"/>
      <c r="DGV7" s="271"/>
      <c r="DGW7" s="271"/>
      <c r="DGX7" s="271"/>
      <c r="DGY7" s="271"/>
      <c r="DGZ7" s="271"/>
      <c r="DHA7" s="271"/>
      <c r="DHB7" s="271"/>
      <c r="DHC7" s="271"/>
      <c r="DHD7" s="271"/>
      <c r="DHE7" s="271"/>
      <c r="DHF7" s="271"/>
      <c r="DHG7" s="271"/>
      <c r="DHH7" s="271"/>
      <c r="DHI7" s="271"/>
      <c r="DHJ7" s="271"/>
      <c r="DHK7" s="271"/>
      <c r="DHL7" s="271"/>
      <c r="DHM7" s="271"/>
      <c r="DHN7" s="271"/>
      <c r="DHO7" s="271"/>
      <c r="DHP7" s="271"/>
      <c r="DHQ7" s="271"/>
      <c r="DHR7" s="271"/>
      <c r="DHS7" s="271"/>
      <c r="DHT7" s="271"/>
      <c r="DHU7" s="271"/>
      <c r="DHV7" s="271"/>
      <c r="DHW7" s="271"/>
      <c r="DHX7" s="271"/>
      <c r="DHY7" s="271"/>
      <c r="DHZ7" s="271"/>
      <c r="DIA7" s="271"/>
      <c r="DIB7" s="271"/>
      <c r="DIC7" s="271"/>
      <c r="DID7" s="271"/>
      <c r="DIE7" s="271"/>
      <c r="DIF7" s="271"/>
      <c r="DIG7" s="271"/>
      <c r="DIH7" s="271"/>
      <c r="DII7" s="271"/>
      <c r="DIJ7" s="271"/>
      <c r="DIK7" s="271"/>
      <c r="DIL7" s="271"/>
      <c r="DIM7" s="271"/>
      <c r="DIN7" s="271"/>
      <c r="DIO7" s="271"/>
      <c r="DIP7" s="271"/>
      <c r="DIQ7" s="271"/>
      <c r="DIR7" s="271"/>
      <c r="DIS7" s="271"/>
      <c r="DIT7" s="271"/>
      <c r="DIU7" s="271"/>
      <c r="DIV7" s="271"/>
      <c r="DIW7" s="271"/>
      <c r="DIX7" s="271"/>
      <c r="DIY7" s="271"/>
      <c r="DIZ7" s="271"/>
      <c r="DJA7" s="271"/>
      <c r="DJB7" s="271"/>
      <c r="DJC7" s="271"/>
      <c r="DJD7" s="271"/>
      <c r="DJE7" s="271"/>
      <c r="DJF7" s="271"/>
      <c r="DJG7" s="271"/>
      <c r="DJH7" s="271"/>
      <c r="DJI7" s="271"/>
      <c r="DJJ7" s="271"/>
      <c r="DJK7" s="271"/>
      <c r="DJL7" s="271"/>
      <c r="DJM7" s="271"/>
      <c r="DJN7" s="271"/>
      <c r="DJO7" s="271"/>
      <c r="DJP7" s="271"/>
      <c r="DJQ7" s="271"/>
      <c r="DJR7" s="271"/>
      <c r="DJS7" s="271"/>
      <c r="DJT7" s="271"/>
      <c r="DJU7" s="271"/>
      <c r="DJV7" s="271"/>
      <c r="DJW7" s="271"/>
      <c r="DJX7" s="271"/>
      <c r="DJY7" s="271"/>
      <c r="DJZ7" s="271"/>
      <c r="DKA7" s="271"/>
      <c r="DKB7" s="271"/>
      <c r="DKC7" s="271"/>
      <c r="DKD7" s="271"/>
      <c r="DKE7" s="271"/>
      <c r="DKF7" s="271"/>
      <c r="DKG7" s="271"/>
      <c r="DKH7" s="271"/>
      <c r="DKI7" s="271"/>
      <c r="DKJ7" s="271"/>
      <c r="DKK7" s="271"/>
      <c r="DKL7" s="271"/>
      <c r="DKM7" s="271"/>
      <c r="DKN7" s="271"/>
      <c r="DKO7" s="271"/>
      <c r="DKP7" s="271"/>
      <c r="DKQ7" s="271"/>
      <c r="DKR7" s="271"/>
      <c r="DKS7" s="271"/>
      <c r="DKT7" s="271"/>
      <c r="DKU7" s="271"/>
      <c r="DKV7" s="271"/>
      <c r="DKW7" s="271"/>
      <c r="DKX7" s="271"/>
      <c r="DKY7" s="271"/>
      <c r="DKZ7" s="271"/>
      <c r="DLA7" s="271"/>
      <c r="DLB7" s="271"/>
      <c r="DLC7" s="271"/>
      <c r="DLD7" s="271"/>
      <c r="DLE7" s="271"/>
      <c r="DLF7" s="271"/>
      <c r="DLG7" s="271"/>
      <c r="DLH7" s="271"/>
      <c r="DLI7" s="271"/>
      <c r="DLJ7" s="271"/>
      <c r="DLK7" s="271"/>
      <c r="DLL7" s="271"/>
      <c r="DLM7" s="271"/>
      <c r="DLN7" s="271"/>
      <c r="DLO7" s="271"/>
      <c r="DLP7" s="271"/>
      <c r="DLQ7" s="271"/>
      <c r="DLR7" s="271"/>
      <c r="DLS7" s="271"/>
      <c r="DLT7" s="271"/>
      <c r="DLU7" s="271"/>
      <c r="DLV7" s="271"/>
      <c r="DLW7" s="271"/>
      <c r="DLX7" s="271"/>
      <c r="DLY7" s="271"/>
      <c r="DLZ7" s="271"/>
      <c r="DMA7" s="271"/>
      <c r="DMB7" s="271"/>
      <c r="DMC7" s="271"/>
      <c r="DMD7" s="271"/>
      <c r="DME7" s="271"/>
      <c r="DMF7" s="271"/>
      <c r="DMG7" s="271"/>
      <c r="DMH7" s="271"/>
      <c r="DMI7" s="271"/>
      <c r="DMJ7" s="271"/>
      <c r="DMK7" s="271"/>
      <c r="DML7" s="271"/>
      <c r="DMM7" s="271"/>
      <c r="DMN7" s="271"/>
      <c r="DMO7" s="271"/>
      <c r="DMP7" s="271"/>
      <c r="DMQ7" s="271"/>
      <c r="DMR7" s="271"/>
      <c r="DMS7" s="271"/>
      <c r="DMT7" s="271"/>
      <c r="DMU7" s="271"/>
      <c r="DMV7" s="271"/>
      <c r="DMW7" s="271"/>
      <c r="DMX7" s="271"/>
      <c r="DMY7" s="271"/>
      <c r="DMZ7" s="271"/>
      <c r="DNA7" s="271"/>
      <c r="DNB7" s="271"/>
      <c r="DNC7" s="271"/>
      <c r="DND7" s="271"/>
      <c r="DNE7" s="271"/>
      <c r="DNF7" s="271"/>
      <c r="DNG7" s="271"/>
      <c r="DNH7" s="271"/>
      <c r="DNI7" s="271"/>
      <c r="DNJ7" s="271"/>
      <c r="DNK7" s="271"/>
      <c r="DNL7" s="271"/>
      <c r="DNM7" s="271"/>
      <c r="DNN7" s="271"/>
      <c r="DNO7" s="271"/>
      <c r="DNP7" s="271"/>
      <c r="DNQ7" s="271"/>
      <c r="DNR7" s="271"/>
      <c r="DNS7" s="271"/>
      <c r="DNT7" s="271"/>
      <c r="DNU7" s="271"/>
      <c r="DNV7" s="271"/>
      <c r="DNW7" s="271"/>
      <c r="DNX7" s="271"/>
      <c r="DNY7" s="271"/>
      <c r="DNZ7" s="271"/>
      <c r="DOA7" s="271"/>
      <c r="DOB7" s="271"/>
      <c r="DOC7" s="271"/>
      <c r="DOD7" s="271"/>
      <c r="DOE7" s="271"/>
      <c r="DOF7" s="271"/>
      <c r="DOG7" s="271"/>
      <c r="DOH7" s="271"/>
      <c r="DOI7" s="271"/>
      <c r="DOJ7" s="271"/>
      <c r="DOK7" s="271"/>
      <c r="DOL7" s="271"/>
      <c r="DOM7" s="271"/>
      <c r="DON7" s="271"/>
      <c r="DOO7" s="271"/>
      <c r="DOP7" s="271"/>
      <c r="DOQ7" s="271"/>
      <c r="DOR7" s="271"/>
      <c r="DOS7" s="271"/>
      <c r="DOT7" s="271"/>
      <c r="DOU7" s="271"/>
      <c r="DOV7" s="271"/>
      <c r="DOW7" s="271"/>
      <c r="DOX7" s="271"/>
      <c r="DOY7" s="271"/>
      <c r="DOZ7" s="271"/>
      <c r="DPA7" s="271"/>
      <c r="DPB7" s="271"/>
      <c r="DPC7" s="271"/>
      <c r="DPD7" s="271"/>
      <c r="DPE7" s="271"/>
      <c r="DPF7" s="271"/>
      <c r="DPG7" s="271"/>
      <c r="DPH7" s="271"/>
      <c r="DPI7" s="271"/>
      <c r="DPJ7" s="271"/>
      <c r="DPK7" s="271"/>
      <c r="DPL7" s="271"/>
      <c r="DPM7" s="271"/>
      <c r="DPN7" s="271"/>
      <c r="DPO7" s="271"/>
      <c r="DPP7" s="271"/>
      <c r="DPQ7" s="271"/>
      <c r="DPR7" s="271"/>
      <c r="DPS7" s="271"/>
      <c r="DPT7" s="271"/>
      <c r="DPU7" s="271"/>
      <c r="DPV7" s="271"/>
      <c r="DPW7" s="271"/>
      <c r="DPX7" s="271"/>
      <c r="DPY7" s="271"/>
      <c r="DPZ7" s="271"/>
      <c r="DQA7" s="271"/>
      <c r="DQB7" s="271"/>
      <c r="DQC7" s="271"/>
      <c r="DQD7" s="271"/>
      <c r="DQE7" s="271"/>
      <c r="DQF7" s="271"/>
      <c r="DQG7" s="271"/>
      <c r="DQH7" s="271"/>
      <c r="DQI7" s="271"/>
      <c r="DQJ7" s="271"/>
      <c r="DQK7" s="271"/>
      <c r="DQL7" s="271"/>
      <c r="DQM7" s="271"/>
      <c r="DQN7" s="271"/>
      <c r="DQO7" s="271"/>
      <c r="DQP7" s="271"/>
      <c r="DQQ7" s="271"/>
      <c r="DQR7" s="271"/>
      <c r="DQS7" s="271"/>
      <c r="DQT7" s="271"/>
      <c r="DQU7" s="271"/>
      <c r="DQV7" s="271"/>
      <c r="DQW7" s="271"/>
      <c r="DQX7" s="271"/>
      <c r="DQY7" s="271"/>
      <c r="DQZ7" s="271"/>
      <c r="DRA7" s="271"/>
      <c r="DRB7" s="271"/>
      <c r="DRC7" s="271"/>
      <c r="DRD7" s="271"/>
      <c r="DRE7" s="271"/>
      <c r="DRF7" s="271"/>
      <c r="DRG7" s="271"/>
      <c r="DRH7" s="271"/>
      <c r="DRI7" s="271"/>
      <c r="DRJ7" s="271"/>
      <c r="DRK7" s="271"/>
      <c r="DRL7" s="271"/>
      <c r="DRM7" s="271"/>
      <c r="DRN7" s="271"/>
      <c r="DRO7" s="271"/>
      <c r="DRP7" s="271"/>
      <c r="DRQ7" s="271"/>
      <c r="DRR7" s="271"/>
      <c r="DRS7" s="271"/>
      <c r="DRT7" s="271"/>
      <c r="DRU7" s="271"/>
      <c r="DRV7" s="271"/>
      <c r="DRW7" s="271"/>
      <c r="DRX7" s="271"/>
      <c r="DRY7" s="271"/>
      <c r="DRZ7" s="271"/>
      <c r="DSA7" s="271"/>
      <c r="DSB7" s="271"/>
      <c r="DSC7" s="271"/>
      <c r="DSD7" s="271"/>
      <c r="DSE7" s="271"/>
      <c r="DSF7" s="271"/>
      <c r="DSG7" s="271"/>
      <c r="DSH7" s="271"/>
      <c r="DSI7" s="271"/>
      <c r="DSJ7" s="271"/>
      <c r="DSK7" s="271"/>
      <c r="DSL7" s="271"/>
      <c r="DSM7" s="271"/>
      <c r="DSN7" s="271"/>
      <c r="DSO7" s="271"/>
      <c r="DSP7" s="271"/>
      <c r="DSQ7" s="271"/>
      <c r="DSR7" s="271"/>
      <c r="DSS7" s="271"/>
      <c r="DST7" s="271"/>
      <c r="DSU7" s="271"/>
      <c r="DSV7" s="271"/>
      <c r="DSW7" s="271"/>
      <c r="DSX7" s="271"/>
      <c r="DSY7" s="271"/>
      <c r="DSZ7" s="271"/>
      <c r="DTA7" s="271"/>
      <c r="DTB7" s="271"/>
      <c r="DTC7" s="271"/>
      <c r="DTD7" s="271"/>
      <c r="DTE7" s="271"/>
      <c r="DTF7" s="271"/>
      <c r="DTG7" s="271"/>
      <c r="DTH7" s="271"/>
      <c r="DTI7" s="271"/>
      <c r="DTJ7" s="271"/>
      <c r="DTK7" s="271"/>
      <c r="DTL7" s="271"/>
      <c r="DTM7" s="271"/>
      <c r="DTN7" s="271"/>
      <c r="DTO7" s="271"/>
      <c r="DTP7" s="271"/>
      <c r="DTQ7" s="271"/>
      <c r="DTR7" s="271"/>
      <c r="DTS7" s="271"/>
      <c r="DTT7" s="271"/>
      <c r="DTU7" s="271"/>
      <c r="DTV7" s="271"/>
      <c r="DTW7" s="271"/>
      <c r="DTX7" s="271"/>
      <c r="DTY7" s="271"/>
      <c r="DTZ7" s="271"/>
      <c r="DUA7" s="271"/>
      <c r="DUB7" s="271"/>
      <c r="DUC7" s="271"/>
      <c r="DUD7" s="271"/>
      <c r="DUE7" s="271"/>
      <c r="DUF7" s="271"/>
      <c r="DUG7" s="271"/>
      <c r="DUH7" s="271"/>
      <c r="DUI7" s="271"/>
      <c r="DUJ7" s="271"/>
      <c r="DUK7" s="271"/>
      <c r="DUL7" s="271"/>
      <c r="DUM7" s="271"/>
      <c r="DUN7" s="271"/>
      <c r="DUO7" s="271"/>
      <c r="DUP7" s="271"/>
      <c r="DUQ7" s="271"/>
      <c r="DUR7" s="271"/>
      <c r="DUS7" s="271"/>
      <c r="DUT7" s="271"/>
      <c r="DUU7" s="271"/>
      <c r="DUV7" s="271"/>
      <c r="DUW7" s="271"/>
      <c r="DUX7" s="271"/>
      <c r="DUY7" s="271"/>
      <c r="DUZ7" s="271"/>
      <c r="DVA7" s="271"/>
      <c r="DVB7" s="271"/>
      <c r="DVC7" s="271"/>
      <c r="DVD7" s="271"/>
      <c r="DVE7" s="271"/>
      <c r="DVF7" s="271"/>
      <c r="DVG7" s="271"/>
      <c r="DVH7" s="271"/>
      <c r="DVI7" s="271"/>
      <c r="DVJ7" s="271"/>
      <c r="DVK7" s="271"/>
      <c r="DVL7" s="271"/>
      <c r="DVM7" s="271"/>
      <c r="DVN7" s="271"/>
      <c r="DVO7" s="271"/>
      <c r="DVP7" s="271"/>
      <c r="DVQ7" s="271"/>
      <c r="DVR7" s="271"/>
      <c r="DVS7" s="271"/>
      <c r="DVT7" s="271"/>
      <c r="DVU7" s="271"/>
      <c r="DVV7" s="271"/>
      <c r="DVW7" s="271"/>
      <c r="DVX7" s="271"/>
      <c r="DVY7" s="271"/>
      <c r="DVZ7" s="271"/>
      <c r="DWA7" s="271"/>
      <c r="DWB7" s="271"/>
      <c r="DWC7" s="271"/>
      <c r="DWD7" s="271"/>
      <c r="DWE7" s="271"/>
      <c r="DWF7" s="271"/>
      <c r="DWG7" s="271"/>
      <c r="DWH7" s="271"/>
      <c r="DWI7" s="271"/>
      <c r="DWJ7" s="271"/>
      <c r="DWK7" s="271"/>
      <c r="DWL7" s="271"/>
      <c r="DWM7" s="271"/>
      <c r="DWN7" s="271"/>
      <c r="DWO7" s="271"/>
      <c r="DWP7" s="271"/>
      <c r="DWQ7" s="271"/>
      <c r="DWR7" s="271"/>
      <c r="DWS7" s="271"/>
      <c r="DWT7" s="271"/>
      <c r="DWU7" s="271"/>
      <c r="DWV7" s="271"/>
      <c r="DWW7" s="271"/>
      <c r="DWX7" s="271"/>
      <c r="DWY7" s="271"/>
      <c r="DWZ7" s="271"/>
      <c r="DXA7" s="271"/>
      <c r="DXB7" s="271"/>
      <c r="DXC7" s="271"/>
      <c r="DXD7" s="271"/>
      <c r="DXE7" s="271"/>
      <c r="DXF7" s="271"/>
      <c r="DXG7" s="271"/>
      <c r="DXH7" s="271"/>
      <c r="DXI7" s="271"/>
      <c r="DXJ7" s="271"/>
      <c r="DXK7" s="271"/>
      <c r="DXL7" s="271"/>
      <c r="DXM7" s="271"/>
      <c r="DXN7" s="271"/>
      <c r="DXO7" s="271"/>
      <c r="DXP7" s="271"/>
      <c r="DXQ7" s="271"/>
      <c r="DXR7" s="271"/>
      <c r="DXS7" s="271"/>
      <c r="DXT7" s="271"/>
      <c r="DXU7" s="271"/>
      <c r="DXV7" s="271"/>
      <c r="DXW7" s="271"/>
      <c r="DXX7" s="271"/>
      <c r="DXY7" s="271"/>
      <c r="DXZ7" s="271"/>
      <c r="DYA7" s="271"/>
      <c r="DYB7" s="271"/>
      <c r="DYC7" s="271"/>
      <c r="DYD7" s="271"/>
      <c r="DYE7" s="271"/>
      <c r="DYF7" s="271"/>
      <c r="DYG7" s="271"/>
      <c r="DYH7" s="271"/>
      <c r="DYI7" s="271"/>
      <c r="DYJ7" s="271"/>
      <c r="DYK7" s="271"/>
      <c r="DYL7" s="271"/>
      <c r="DYM7" s="271"/>
      <c r="DYN7" s="271"/>
      <c r="DYO7" s="271"/>
      <c r="DYP7" s="271"/>
      <c r="DYQ7" s="271"/>
      <c r="DYR7" s="271"/>
      <c r="DYS7" s="271"/>
      <c r="DYT7" s="271"/>
      <c r="DYU7" s="271"/>
      <c r="DYV7" s="271"/>
      <c r="DYW7" s="271"/>
      <c r="DYX7" s="271"/>
      <c r="DYY7" s="271"/>
      <c r="DYZ7" s="271"/>
      <c r="DZA7" s="271"/>
      <c r="DZB7" s="271"/>
      <c r="DZC7" s="271"/>
      <c r="DZD7" s="271"/>
      <c r="DZE7" s="271"/>
      <c r="DZF7" s="271"/>
      <c r="DZG7" s="271"/>
      <c r="DZH7" s="271"/>
      <c r="DZI7" s="271"/>
      <c r="DZJ7" s="271"/>
      <c r="DZK7" s="271"/>
      <c r="DZL7" s="271"/>
      <c r="DZM7" s="271"/>
      <c r="DZN7" s="271"/>
      <c r="DZO7" s="271"/>
      <c r="DZP7" s="271"/>
      <c r="DZQ7" s="271"/>
      <c r="DZR7" s="271"/>
      <c r="DZS7" s="271"/>
      <c r="DZT7" s="271"/>
      <c r="DZU7" s="271"/>
      <c r="DZV7" s="271"/>
      <c r="DZW7" s="271"/>
      <c r="DZX7" s="271"/>
      <c r="DZY7" s="271"/>
      <c r="DZZ7" s="271"/>
      <c r="EAA7" s="271"/>
      <c r="EAB7" s="271"/>
      <c r="EAC7" s="271"/>
      <c r="EAD7" s="271"/>
      <c r="EAE7" s="271"/>
      <c r="EAF7" s="271"/>
      <c r="EAG7" s="271"/>
      <c r="EAH7" s="271"/>
      <c r="EAI7" s="271"/>
      <c r="EAJ7" s="271"/>
      <c r="EAK7" s="271"/>
      <c r="EAL7" s="271"/>
      <c r="EAM7" s="271"/>
      <c r="EAN7" s="271"/>
      <c r="EAO7" s="271"/>
      <c r="EAP7" s="271"/>
      <c r="EAQ7" s="271"/>
      <c r="EAR7" s="271"/>
      <c r="EAS7" s="271"/>
      <c r="EAT7" s="271"/>
      <c r="EAU7" s="271"/>
      <c r="EAV7" s="271"/>
      <c r="EAW7" s="271"/>
      <c r="EAX7" s="271"/>
      <c r="EAY7" s="271"/>
      <c r="EAZ7" s="271"/>
      <c r="EBA7" s="271"/>
      <c r="EBB7" s="271"/>
      <c r="EBC7" s="271"/>
      <c r="EBD7" s="271"/>
      <c r="EBE7" s="271"/>
      <c r="EBF7" s="271"/>
      <c r="EBG7" s="271"/>
      <c r="EBH7" s="271"/>
      <c r="EBI7" s="271"/>
      <c r="EBJ7" s="271"/>
      <c r="EBK7" s="271"/>
      <c r="EBL7" s="271"/>
      <c r="EBM7" s="271"/>
      <c r="EBN7" s="271"/>
      <c r="EBO7" s="271"/>
      <c r="EBP7" s="271"/>
      <c r="EBQ7" s="271"/>
      <c r="EBR7" s="271"/>
      <c r="EBS7" s="271"/>
      <c r="EBT7" s="271"/>
      <c r="EBU7" s="271"/>
      <c r="EBV7" s="271"/>
      <c r="EBW7" s="271"/>
      <c r="EBX7" s="271"/>
      <c r="EBY7" s="271"/>
      <c r="EBZ7" s="271"/>
      <c r="ECA7" s="271"/>
      <c r="ECB7" s="271"/>
      <c r="ECC7" s="271"/>
      <c r="ECD7" s="271"/>
      <c r="ECE7" s="271"/>
      <c r="ECF7" s="271"/>
      <c r="ECG7" s="271"/>
      <c r="ECH7" s="271"/>
      <c r="ECI7" s="271"/>
      <c r="ECJ7" s="271"/>
      <c r="ECK7" s="271"/>
      <c r="ECL7" s="271"/>
      <c r="ECM7" s="271"/>
      <c r="ECN7" s="271"/>
      <c r="ECO7" s="271"/>
      <c r="ECP7" s="271"/>
      <c r="ECQ7" s="271"/>
      <c r="ECR7" s="271"/>
      <c r="ECS7" s="271"/>
      <c r="ECT7" s="271"/>
      <c r="ECU7" s="271"/>
      <c r="ECV7" s="271"/>
      <c r="ECW7" s="271"/>
      <c r="ECX7" s="271"/>
      <c r="ECY7" s="271"/>
      <c r="ECZ7" s="271"/>
      <c r="EDA7" s="271"/>
      <c r="EDB7" s="271"/>
      <c r="EDC7" s="271"/>
      <c r="EDD7" s="271"/>
      <c r="EDE7" s="271"/>
      <c r="EDF7" s="271"/>
      <c r="EDG7" s="271"/>
      <c r="EDH7" s="271"/>
      <c r="EDI7" s="271"/>
      <c r="EDJ7" s="271"/>
      <c r="EDK7" s="271"/>
      <c r="EDL7" s="271"/>
      <c r="EDM7" s="271"/>
      <c r="EDN7" s="271"/>
      <c r="EDO7" s="271"/>
      <c r="EDP7" s="271"/>
      <c r="EDQ7" s="271"/>
      <c r="EDR7" s="271"/>
      <c r="EDS7" s="271"/>
      <c r="EDT7" s="271"/>
      <c r="EDU7" s="271"/>
      <c r="EDV7" s="271"/>
      <c r="EDW7" s="271"/>
      <c r="EDX7" s="271"/>
      <c r="EDY7" s="271"/>
      <c r="EDZ7" s="271"/>
      <c r="EEA7" s="271"/>
      <c r="EEB7" s="271"/>
      <c r="EEC7" s="271"/>
      <c r="EED7" s="271"/>
      <c r="EEE7" s="271"/>
      <c r="EEF7" s="271"/>
      <c r="EEG7" s="271"/>
      <c r="EEH7" s="271"/>
      <c r="EEI7" s="271"/>
      <c r="EEJ7" s="271"/>
      <c r="EEK7" s="271"/>
      <c r="EEL7" s="271"/>
      <c r="EEM7" s="271"/>
      <c r="EEN7" s="271"/>
      <c r="EEO7" s="271"/>
      <c r="EEP7" s="271"/>
      <c r="EEQ7" s="271"/>
      <c r="EER7" s="271"/>
      <c r="EES7" s="271"/>
      <c r="EET7" s="271"/>
      <c r="EEU7" s="271"/>
      <c r="EEV7" s="271"/>
      <c r="EEW7" s="271"/>
      <c r="EEX7" s="271"/>
      <c r="EEY7" s="271"/>
      <c r="EEZ7" s="271"/>
      <c r="EFA7" s="271"/>
      <c r="EFB7" s="271"/>
      <c r="EFC7" s="271"/>
      <c r="EFD7" s="271"/>
      <c r="EFE7" s="271"/>
      <c r="EFF7" s="271"/>
      <c r="EFG7" s="271"/>
      <c r="EFH7" s="271"/>
      <c r="EFI7" s="271"/>
      <c r="EFJ7" s="271"/>
      <c r="EFK7" s="271"/>
      <c r="EFL7" s="271"/>
      <c r="EFM7" s="271"/>
      <c r="EFN7" s="271"/>
      <c r="EFO7" s="271"/>
      <c r="EFP7" s="271"/>
      <c r="EFQ7" s="271"/>
      <c r="EFR7" s="271"/>
      <c r="EFS7" s="271"/>
      <c r="EFT7" s="271"/>
      <c r="EFU7" s="271"/>
      <c r="EFV7" s="271"/>
      <c r="EFW7" s="271"/>
      <c r="EFX7" s="271"/>
      <c r="EFY7" s="271"/>
      <c r="EFZ7" s="271"/>
      <c r="EGA7" s="271"/>
      <c r="EGB7" s="271"/>
      <c r="EGC7" s="271"/>
      <c r="EGD7" s="271"/>
      <c r="EGE7" s="271"/>
      <c r="EGF7" s="271"/>
      <c r="EGG7" s="271"/>
      <c r="EGH7" s="271"/>
      <c r="EGI7" s="271"/>
      <c r="EGJ7" s="271"/>
      <c r="EGK7" s="271"/>
      <c r="EGL7" s="271"/>
      <c r="EGM7" s="271"/>
      <c r="EGN7" s="271"/>
      <c r="EGO7" s="271"/>
      <c r="EGP7" s="271"/>
      <c r="EGQ7" s="271"/>
      <c r="EGR7" s="271"/>
      <c r="EGS7" s="271"/>
      <c r="EGT7" s="271"/>
      <c r="EGU7" s="271"/>
      <c r="EGV7" s="271"/>
      <c r="EGW7" s="271"/>
      <c r="EGX7" s="271"/>
      <c r="EGY7" s="271"/>
      <c r="EGZ7" s="271"/>
      <c r="EHA7" s="271"/>
      <c r="EHB7" s="271"/>
      <c r="EHC7" s="271"/>
      <c r="EHD7" s="271"/>
      <c r="EHE7" s="271"/>
      <c r="EHF7" s="271"/>
      <c r="EHG7" s="271"/>
      <c r="EHH7" s="271"/>
      <c r="EHI7" s="271"/>
      <c r="EHJ7" s="271"/>
      <c r="EHK7" s="271"/>
      <c r="EHL7" s="271"/>
      <c r="EHM7" s="271"/>
      <c r="EHN7" s="271"/>
      <c r="EHO7" s="271"/>
      <c r="EHP7" s="271"/>
      <c r="EHQ7" s="271"/>
      <c r="EHR7" s="271"/>
      <c r="EHS7" s="271"/>
      <c r="EHT7" s="271"/>
      <c r="EHU7" s="271"/>
      <c r="EHV7" s="271"/>
      <c r="EHW7" s="271"/>
      <c r="EHX7" s="271"/>
      <c r="EHY7" s="271"/>
      <c r="EHZ7" s="271"/>
      <c r="EIA7" s="271"/>
      <c r="EIB7" s="271"/>
      <c r="EIC7" s="271"/>
      <c r="EID7" s="271"/>
      <c r="EIE7" s="271"/>
      <c r="EIF7" s="271"/>
      <c r="EIG7" s="271"/>
      <c r="EIH7" s="271"/>
      <c r="EII7" s="271"/>
      <c r="EIJ7" s="271"/>
      <c r="EIK7" s="271"/>
      <c r="EIL7" s="271"/>
      <c r="EIM7" s="271"/>
      <c r="EIN7" s="271"/>
      <c r="EIO7" s="271"/>
      <c r="EIP7" s="271"/>
      <c r="EIQ7" s="271"/>
      <c r="EIR7" s="271"/>
      <c r="EIS7" s="271"/>
      <c r="EIT7" s="271"/>
      <c r="EIU7" s="271"/>
      <c r="EIV7" s="271"/>
      <c r="EIW7" s="271"/>
      <c r="EIX7" s="271"/>
      <c r="EIY7" s="271"/>
      <c r="EIZ7" s="271"/>
      <c r="EJA7" s="271"/>
      <c r="EJB7" s="271"/>
      <c r="EJC7" s="271"/>
      <c r="EJD7" s="271"/>
      <c r="EJE7" s="271"/>
      <c r="EJF7" s="271"/>
      <c r="EJG7" s="271"/>
      <c r="EJH7" s="271"/>
      <c r="EJI7" s="271"/>
      <c r="EJJ7" s="271"/>
      <c r="EJK7" s="271"/>
      <c r="EJL7" s="271"/>
      <c r="EJM7" s="271"/>
      <c r="EJN7" s="271"/>
      <c r="EJO7" s="271"/>
      <c r="EJP7" s="271"/>
      <c r="EJQ7" s="271"/>
      <c r="EJR7" s="271"/>
      <c r="EJS7" s="271"/>
      <c r="EJT7" s="271"/>
      <c r="EJU7" s="271"/>
      <c r="EJV7" s="271"/>
      <c r="EJW7" s="271"/>
      <c r="EJX7" s="271"/>
      <c r="EJY7" s="271"/>
      <c r="EJZ7" s="271"/>
      <c r="EKA7" s="271"/>
      <c r="EKB7" s="271"/>
      <c r="EKC7" s="271"/>
      <c r="EKD7" s="271"/>
      <c r="EKE7" s="271"/>
      <c r="EKF7" s="271"/>
      <c r="EKG7" s="271"/>
      <c r="EKH7" s="271"/>
      <c r="EKI7" s="271"/>
      <c r="EKJ7" s="271"/>
      <c r="EKK7" s="271"/>
      <c r="EKL7" s="271"/>
      <c r="EKM7" s="271"/>
      <c r="EKN7" s="271"/>
      <c r="EKO7" s="271"/>
      <c r="EKP7" s="271"/>
      <c r="EKQ7" s="271"/>
      <c r="EKR7" s="271"/>
      <c r="EKS7" s="271"/>
      <c r="EKT7" s="271"/>
      <c r="EKU7" s="271"/>
      <c r="EKV7" s="271"/>
      <c r="EKW7" s="271"/>
      <c r="EKX7" s="271"/>
      <c r="EKY7" s="271"/>
      <c r="EKZ7" s="271"/>
      <c r="ELA7" s="271"/>
      <c r="ELB7" s="271"/>
      <c r="ELC7" s="271"/>
      <c r="ELD7" s="271"/>
      <c r="ELE7" s="271"/>
      <c r="ELF7" s="271"/>
      <c r="ELG7" s="271"/>
      <c r="ELH7" s="271"/>
      <c r="ELI7" s="271"/>
      <c r="ELJ7" s="271"/>
      <c r="ELK7" s="271"/>
      <c r="ELL7" s="271"/>
      <c r="ELM7" s="271"/>
      <c r="ELN7" s="271"/>
      <c r="ELO7" s="271"/>
      <c r="ELP7" s="271"/>
      <c r="ELQ7" s="271"/>
      <c r="ELR7" s="271"/>
      <c r="ELS7" s="271"/>
      <c r="ELT7" s="271"/>
      <c r="ELU7" s="271"/>
      <c r="ELV7" s="271"/>
      <c r="ELW7" s="271"/>
      <c r="ELX7" s="271"/>
      <c r="ELY7" s="271"/>
      <c r="ELZ7" s="271"/>
      <c r="EMA7" s="271"/>
      <c r="EMB7" s="271"/>
      <c r="EMC7" s="271"/>
      <c r="EMD7" s="271"/>
      <c r="EME7" s="271"/>
      <c r="EMF7" s="271"/>
      <c r="EMG7" s="271"/>
      <c r="EMH7" s="271"/>
      <c r="EMI7" s="271"/>
      <c r="EMJ7" s="271"/>
      <c r="EMK7" s="271"/>
      <c r="EML7" s="271"/>
      <c r="EMM7" s="271"/>
      <c r="EMN7" s="271"/>
      <c r="EMO7" s="271"/>
      <c r="EMP7" s="271"/>
      <c r="EMQ7" s="271"/>
      <c r="EMR7" s="271"/>
      <c r="EMS7" s="271"/>
      <c r="EMT7" s="271"/>
      <c r="EMU7" s="271"/>
      <c r="EMV7" s="271"/>
      <c r="EMW7" s="271"/>
      <c r="EMX7" s="271"/>
      <c r="EMY7" s="271"/>
      <c r="EMZ7" s="271"/>
      <c r="ENA7" s="271"/>
      <c r="ENB7" s="271"/>
      <c r="ENC7" s="271"/>
      <c r="END7" s="271"/>
      <c r="ENE7" s="271"/>
      <c r="ENF7" s="271"/>
      <c r="ENG7" s="271"/>
      <c r="ENH7" s="271"/>
      <c r="ENI7" s="271"/>
      <c r="ENJ7" s="271"/>
      <c r="ENK7" s="271"/>
      <c r="ENL7" s="271"/>
      <c r="ENM7" s="271"/>
      <c r="ENN7" s="271"/>
      <c r="ENO7" s="271"/>
      <c r="ENP7" s="271"/>
      <c r="ENQ7" s="271"/>
      <c r="ENR7" s="271"/>
      <c r="ENS7" s="271"/>
      <c r="ENT7" s="271"/>
      <c r="ENU7" s="271"/>
      <c r="ENV7" s="271"/>
      <c r="ENW7" s="271"/>
      <c r="ENX7" s="271"/>
      <c r="ENY7" s="271"/>
      <c r="ENZ7" s="271"/>
      <c r="EOA7" s="271"/>
      <c r="EOB7" s="271"/>
      <c r="EOC7" s="271"/>
      <c r="EOD7" s="271"/>
      <c r="EOE7" s="271"/>
      <c r="EOF7" s="271"/>
      <c r="EOG7" s="271"/>
      <c r="EOH7" s="271"/>
      <c r="EOI7" s="271"/>
      <c r="EOJ7" s="271"/>
      <c r="EOK7" s="271"/>
      <c r="EOL7" s="271"/>
      <c r="EOM7" s="271"/>
      <c r="EON7" s="271"/>
      <c r="EOO7" s="271"/>
      <c r="EOP7" s="271"/>
      <c r="EOQ7" s="271"/>
      <c r="EOR7" s="271"/>
      <c r="EOS7" s="271"/>
      <c r="EOT7" s="271"/>
      <c r="EOU7" s="271"/>
      <c r="EOV7" s="271"/>
      <c r="EOW7" s="271"/>
      <c r="EOX7" s="271"/>
      <c r="EOY7" s="271"/>
      <c r="EOZ7" s="271"/>
      <c r="EPA7" s="271"/>
      <c r="EPB7" s="271"/>
      <c r="EPC7" s="271"/>
      <c r="EPD7" s="271"/>
      <c r="EPE7" s="271"/>
      <c r="EPF7" s="271"/>
      <c r="EPG7" s="271"/>
      <c r="EPH7" s="271"/>
      <c r="EPI7" s="271"/>
      <c r="EPJ7" s="271"/>
      <c r="EPK7" s="271"/>
      <c r="EPL7" s="271"/>
      <c r="EPM7" s="271"/>
      <c r="EPN7" s="271"/>
      <c r="EPO7" s="271"/>
      <c r="EPP7" s="271"/>
      <c r="EPQ7" s="271"/>
      <c r="EPR7" s="271"/>
      <c r="EPS7" s="271"/>
      <c r="EPT7" s="271"/>
      <c r="EPU7" s="271"/>
      <c r="EPV7" s="271"/>
      <c r="EPW7" s="271"/>
      <c r="EPX7" s="271"/>
      <c r="EPY7" s="271"/>
      <c r="EPZ7" s="271"/>
      <c r="EQA7" s="271"/>
      <c r="EQB7" s="271"/>
      <c r="EQC7" s="271"/>
      <c r="EQD7" s="271"/>
      <c r="EQE7" s="271"/>
      <c r="EQF7" s="271"/>
      <c r="EQG7" s="271"/>
      <c r="EQH7" s="271"/>
      <c r="EQI7" s="271"/>
      <c r="EQJ7" s="271"/>
      <c r="EQK7" s="271"/>
      <c r="EQL7" s="271"/>
      <c r="EQM7" s="271"/>
      <c r="EQN7" s="271"/>
      <c r="EQO7" s="271"/>
      <c r="EQP7" s="271"/>
      <c r="EQQ7" s="271"/>
      <c r="EQR7" s="271"/>
      <c r="EQS7" s="271"/>
      <c r="EQT7" s="271"/>
      <c r="EQU7" s="271"/>
      <c r="EQV7" s="271"/>
      <c r="EQW7" s="271"/>
      <c r="EQX7" s="271"/>
      <c r="EQY7" s="271"/>
      <c r="EQZ7" s="271"/>
      <c r="ERA7" s="271"/>
      <c r="ERB7" s="271"/>
      <c r="ERC7" s="271"/>
      <c r="ERD7" s="271"/>
      <c r="ERE7" s="271"/>
      <c r="ERF7" s="271"/>
      <c r="ERG7" s="271"/>
      <c r="ERH7" s="271"/>
      <c r="ERI7" s="271"/>
      <c r="ERJ7" s="271"/>
      <c r="ERK7" s="271"/>
      <c r="ERL7" s="271"/>
      <c r="ERM7" s="271"/>
      <c r="ERN7" s="271"/>
      <c r="ERO7" s="271"/>
      <c r="ERP7" s="271"/>
      <c r="ERQ7" s="271"/>
      <c r="ERR7" s="271"/>
      <c r="ERS7" s="271"/>
      <c r="ERT7" s="271"/>
      <c r="ERU7" s="271"/>
      <c r="ERV7" s="271"/>
      <c r="ERW7" s="271"/>
      <c r="ERX7" s="271"/>
      <c r="ERY7" s="271"/>
      <c r="ERZ7" s="271"/>
      <c r="ESA7" s="271"/>
      <c r="ESB7" s="271"/>
      <c r="ESC7" s="271"/>
      <c r="ESD7" s="271"/>
      <c r="ESE7" s="271"/>
      <c r="ESF7" s="271"/>
      <c r="ESG7" s="271"/>
      <c r="ESH7" s="271"/>
      <c r="ESI7" s="271"/>
      <c r="ESJ7" s="271"/>
      <c r="ESK7" s="271"/>
      <c r="ESL7" s="271"/>
      <c r="ESM7" s="271"/>
      <c r="ESN7" s="271"/>
      <c r="ESO7" s="271"/>
      <c r="ESP7" s="271"/>
      <c r="ESQ7" s="271"/>
      <c r="ESR7" s="271"/>
      <c r="ESS7" s="271"/>
      <c r="EST7" s="271"/>
      <c r="ESU7" s="271"/>
      <c r="ESV7" s="271"/>
      <c r="ESW7" s="271"/>
      <c r="ESX7" s="271"/>
      <c r="ESY7" s="271"/>
      <c r="ESZ7" s="271"/>
      <c r="ETA7" s="271"/>
      <c r="ETB7" s="271"/>
      <c r="ETC7" s="271"/>
      <c r="ETD7" s="271"/>
      <c r="ETE7" s="271"/>
      <c r="ETF7" s="271"/>
      <c r="ETG7" s="271"/>
      <c r="ETH7" s="271"/>
      <c r="ETI7" s="271"/>
      <c r="ETJ7" s="271"/>
      <c r="ETK7" s="271"/>
      <c r="ETL7" s="271"/>
      <c r="ETM7" s="271"/>
      <c r="ETN7" s="271"/>
      <c r="ETO7" s="271"/>
      <c r="ETP7" s="271"/>
      <c r="ETQ7" s="271"/>
      <c r="ETR7" s="271"/>
      <c r="ETS7" s="271"/>
      <c r="ETT7" s="271"/>
      <c r="ETU7" s="271"/>
      <c r="ETV7" s="271"/>
      <c r="ETW7" s="271"/>
      <c r="ETX7" s="271"/>
      <c r="ETY7" s="271"/>
      <c r="ETZ7" s="271"/>
      <c r="EUA7" s="271"/>
      <c r="EUB7" s="271"/>
      <c r="EUC7" s="271"/>
      <c r="EUD7" s="271"/>
      <c r="EUE7" s="271"/>
      <c r="EUF7" s="271"/>
      <c r="EUG7" s="271"/>
      <c r="EUH7" s="271"/>
      <c r="EUI7" s="271"/>
      <c r="EUJ7" s="271"/>
      <c r="EUK7" s="271"/>
      <c r="EUL7" s="271"/>
      <c r="EUM7" s="271"/>
      <c r="EUN7" s="271"/>
      <c r="EUO7" s="271"/>
      <c r="EUP7" s="271"/>
      <c r="EUQ7" s="271"/>
      <c r="EUR7" s="271"/>
      <c r="EUS7" s="271"/>
      <c r="EUT7" s="271"/>
      <c r="EUU7" s="271"/>
      <c r="EUV7" s="271"/>
      <c r="EUW7" s="271"/>
      <c r="EUX7" s="271"/>
      <c r="EUY7" s="271"/>
      <c r="EUZ7" s="271"/>
      <c r="EVA7" s="271"/>
      <c r="EVB7" s="271"/>
      <c r="EVC7" s="271"/>
      <c r="EVD7" s="271"/>
      <c r="EVE7" s="271"/>
      <c r="EVF7" s="271"/>
      <c r="EVG7" s="271"/>
      <c r="EVH7" s="271"/>
      <c r="EVI7" s="271"/>
      <c r="EVJ7" s="271"/>
      <c r="EVK7" s="271"/>
      <c r="EVL7" s="271"/>
      <c r="EVM7" s="271"/>
      <c r="EVN7" s="271"/>
      <c r="EVO7" s="271"/>
      <c r="EVP7" s="271"/>
      <c r="EVQ7" s="271"/>
      <c r="EVR7" s="271"/>
      <c r="EVS7" s="271"/>
      <c r="EVT7" s="271"/>
      <c r="EVU7" s="271"/>
      <c r="EVV7" s="271"/>
      <c r="EVW7" s="271"/>
      <c r="EVX7" s="271"/>
      <c r="EVY7" s="271"/>
      <c r="EVZ7" s="271"/>
      <c r="EWA7" s="271"/>
      <c r="EWB7" s="271"/>
      <c r="EWC7" s="271"/>
      <c r="EWD7" s="271"/>
      <c r="EWE7" s="271"/>
      <c r="EWF7" s="271"/>
      <c r="EWG7" s="271"/>
      <c r="EWH7" s="271"/>
      <c r="EWI7" s="271"/>
      <c r="EWJ7" s="271"/>
      <c r="EWK7" s="271"/>
      <c r="EWL7" s="271"/>
      <c r="EWM7" s="271"/>
      <c r="EWN7" s="271"/>
      <c r="EWO7" s="271"/>
      <c r="EWP7" s="271"/>
      <c r="EWQ7" s="271"/>
      <c r="EWR7" s="271"/>
      <c r="EWS7" s="271"/>
      <c r="EWT7" s="271"/>
      <c r="EWU7" s="271"/>
      <c r="EWV7" s="271"/>
      <c r="EWW7" s="271"/>
      <c r="EWX7" s="271"/>
      <c r="EWY7" s="271"/>
      <c r="EWZ7" s="271"/>
      <c r="EXA7" s="271"/>
      <c r="EXB7" s="271"/>
      <c r="EXC7" s="271"/>
      <c r="EXD7" s="271"/>
      <c r="EXE7" s="271"/>
      <c r="EXF7" s="271"/>
      <c r="EXG7" s="271"/>
      <c r="EXH7" s="271"/>
      <c r="EXI7" s="271"/>
      <c r="EXJ7" s="271"/>
      <c r="EXK7" s="271"/>
      <c r="EXL7" s="271"/>
      <c r="EXM7" s="271"/>
      <c r="EXN7" s="271"/>
      <c r="EXO7" s="271"/>
      <c r="EXP7" s="271"/>
      <c r="EXQ7" s="271"/>
      <c r="EXR7" s="271"/>
      <c r="EXS7" s="271"/>
      <c r="EXT7" s="271"/>
      <c r="EXU7" s="271"/>
      <c r="EXV7" s="271"/>
      <c r="EXW7" s="271"/>
      <c r="EXX7" s="271"/>
      <c r="EXY7" s="271"/>
      <c r="EXZ7" s="271"/>
      <c r="EYA7" s="271"/>
      <c r="EYB7" s="271"/>
      <c r="EYC7" s="271"/>
      <c r="EYD7" s="271"/>
      <c r="EYE7" s="271"/>
      <c r="EYF7" s="271"/>
      <c r="EYG7" s="271"/>
      <c r="EYH7" s="271"/>
      <c r="EYI7" s="271"/>
      <c r="EYJ7" s="271"/>
      <c r="EYK7" s="271"/>
      <c r="EYL7" s="271"/>
      <c r="EYM7" s="271"/>
      <c r="EYN7" s="271"/>
      <c r="EYO7" s="271"/>
      <c r="EYP7" s="271"/>
      <c r="EYQ7" s="271"/>
      <c r="EYR7" s="271"/>
      <c r="EYS7" s="271"/>
      <c r="EYT7" s="271"/>
      <c r="EYU7" s="271"/>
      <c r="EYV7" s="271"/>
      <c r="EYW7" s="271"/>
      <c r="EYX7" s="271"/>
      <c r="EYY7" s="271"/>
      <c r="EYZ7" s="271"/>
      <c r="EZA7" s="271"/>
      <c r="EZB7" s="271"/>
      <c r="EZC7" s="271"/>
      <c r="EZD7" s="271"/>
      <c r="EZE7" s="271"/>
      <c r="EZF7" s="271"/>
      <c r="EZG7" s="271"/>
      <c r="EZH7" s="271"/>
      <c r="EZI7" s="271"/>
      <c r="EZJ7" s="271"/>
      <c r="EZK7" s="271"/>
      <c r="EZL7" s="271"/>
      <c r="EZM7" s="271"/>
      <c r="EZN7" s="271"/>
      <c r="EZO7" s="271"/>
      <c r="EZP7" s="271"/>
      <c r="EZQ7" s="271"/>
      <c r="EZR7" s="271"/>
      <c r="EZS7" s="271"/>
      <c r="EZT7" s="271"/>
      <c r="EZU7" s="271"/>
      <c r="EZV7" s="271"/>
      <c r="EZW7" s="271"/>
      <c r="EZX7" s="271"/>
      <c r="EZY7" s="271"/>
      <c r="EZZ7" s="271"/>
      <c r="FAA7" s="271"/>
      <c r="FAB7" s="271"/>
      <c r="FAC7" s="271"/>
      <c r="FAD7" s="271"/>
      <c r="FAE7" s="271"/>
      <c r="FAF7" s="271"/>
      <c r="FAG7" s="271"/>
      <c r="FAH7" s="271"/>
      <c r="FAI7" s="271"/>
      <c r="FAJ7" s="271"/>
      <c r="FAK7" s="271"/>
      <c r="FAL7" s="271"/>
      <c r="FAM7" s="271"/>
      <c r="FAN7" s="271"/>
      <c r="FAO7" s="271"/>
      <c r="FAP7" s="271"/>
      <c r="FAQ7" s="271"/>
      <c r="FAR7" s="271"/>
      <c r="FAS7" s="271"/>
      <c r="FAT7" s="271"/>
      <c r="FAU7" s="271"/>
      <c r="FAV7" s="271"/>
      <c r="FAW7" s="271"/>
      <c r="FAX7" s="271"/>
      <c r="FAY7" s="271"/>
      <c r="FAZ7" s="271"/>
      <c r="FBA7" s="271"/>
      <c r="FBB7" s="271"/>
      <c r="FBC7" s="271"/>
      <c r="FBD7" s="271"/>
      <c r="FBE7" s="271"/>
      <c r="FBF7" s="271"/>
      <c r="FBG7" s="271"/>
      <c r="FBH7" s="271"/>
      <c r="FBI7" s="271"/>
      <c r="FBJ7" s="271"/>
      <c r="FBK7" s="271"/>
      <c r="FBL7" s="271"/>
      <c r="FBM7" s="271"/>
      <c r="FBN7" s="271"/>
      <c r="FBO7" s="271"/>
      <c r="FBP7" s="271"/>
      <c r="FBQ7" s="271"/>
      <c r="FBR7" s="271"/>
      <c r="FBS7" s="271"/>
      <c r="FBT7" s="271"/>
      <c r="FBU7" s="271"/>
      <c r="FBV7" s="271"/>
      <c r="FBW7" s="271"/>
      <c r="FBX7" s="271"/>
      <c r="FBY7" s="271"/>
      <c r="FBZ7" s="271"/>
      <c r="FCA7" s="271"/>
      <c r="FCB7" s="271"/>
      <c r="FCC7" s="271"/>
      <c r="FCD7" s="271"/>
      <c r="FCE7" s="271"/>
      <c r="FCF7" s="271"/>
      <c r="FCG7" s="271"/>
      <c r="FCH7" s="271"/>
      <c r="FCI7" s="271"/>
      <c r="FCJ7" s="271"/>
      <c r="FCK7" s="271"/>
      <c r="FCL7" s="271"/>
      <c r="FCM7" s="271"/>
      <c r="FCN7" s="271"/>
      <c r="FCO7" s="271"/>
      <c r="FCP7" s="271"/>
      <c r="FCQ7" s="271"/>
      <c r="FCR7" s="271"/>
      <c r="FCS7" s="271"/>
      <c r="FCT7" s="271"/>
      <c r="FCU7" s="271"/>
      <c r="FCV7" s="271"/>
      <c r="FCW7" s="271"/>
      <c r="FCX7" s="271"/>
      <c r="FCY7" s="271"/>
      <c r="FCZ7" s="271"/>
      <c r="FDA7" s="271"/>
      <c r="FDB7" s="271"/>
      <c r="FDC7" s="271"/>
      <c r="FDD7" s="271"/>
      <c r="FDE7" s="271"/>
      <c r="FDF7" s="271"/>
      <c r="FDG7" s="271"/>
      <c r="FDH7" s="271"/>
      <c r="FDI7" s="271"/>
      <c r="FDJ7" s="271"/>
      <c r="FDK7" s="271"/>
      <c r="FDL7" s="271"/>
      <c r="FDM7" s="271"/>
      <c r="FDN7" s="271"/>
      <c r="FDO7" s="271"/>
      <c r="FDP7" s="271"/>
      <c r="FDQ7" s="271"/>
      <c r="FDR7" s="271"/>
      <c r="FDS7" s="271"/>
      <c r="FDT7" s="271"/>
      <c r="FDU7" s="271"/>
      <c r="FDV7" s="271"/>
      <c r="FDW7" s="271"/>
      <c r="FDX7" s="271"/>
      <c r="FDY7" s="271"/>
      <c r="FDZ7" s="271"/>
      <c r="FEA7" s="271"/>
      <c r="FEB7" s="271"/>
      <c r="FEC7" s="271"/>
      <c r="FED7" s="271"/>
      <c r="FEE7" s="271"/>
      <c r="FEF7" s="271"/>
      <c r="FEG7" s="271"/>
      <c r="FEH7" s="271"/>
      <c r="FEI7" s="271"/>
      <c r="FEJ7" s="271"/>
      <c r="FEK7" s="271"/>
      <c r="FEL7" s="271"/>
      <c r="FEM7" s="271"/>
      <c r="FEN7" s="271"/>
      <c r="FEO7" s="271"/>
      <c r="FEP7" s="271"/>
      <c r="FEQ7" s="271"/>
      <c r="FER7" s="271"/>
      <c r="FES7" s="271"/>
      <c r="FET7" s="271"/>
      <c r="FEU7" s="271"/>
      <c r="FEV7" s="271"/>
      <c r="FEW7" s="271"/>
      <c r="FEX7" s="271"/>
      <c r="FEY7" s="271"/>
      <c r="FEZ7" s="271"/>
      <c r="FFA7" s="271"/>
      <c r="FFB7" s="271"/>
      <c r="FFC7" s="271"/>
      <c r="FFD7" s="271"/>
      <c r="FFE7" s="271"/>
      <c r="FFF7" s="271"/>
      <c r="FFG7" s="271"/>
      <c r="FFH7" s="271"/>
      <c r="FFI7" s="271"/>
      <c r="FFJ7" s="271"/>
      <c r="FFK7" s="271"/>
      <c r="FFL7" s="271"/>
      <c r="FFM7" s="271"/>
      <c r="FFN7" s="271"/>
      <c r="FFO7" s="271"/>
      <c r="FFP7" s="271"/>
      <c r="FFQ7" s="271"/>
      <c r="FFR7" s="271"/>
      <c r="FFS7" s="271"/>
      <c r="FFT7" s="271"/>
      <c r="FFU7" s="271"/>
      <c r="FFV7" s="271"/>
      <c r="FFW7" s="271"/>
      <c r="FFX7" s="271"/>
      <c r="FFY7" s="271"/>
      <c r="FFZ7" s="271"/>
      <c r="FGA7" s="271"/>
      <c r="FGB7" s="271"/>
      <c r="FGC7" s="271"/>
      <c r="FGD7" s="271"/>
      <c r="FGE7" s="271"/>
      <c r="FGF7" s="271"/>
      <c r="FGG7" s="271"/>
      <c r="FGH7" s="271"/>
      <c r="FGI7" s="271"/>
      <c r="FGJ7" s="271"/>
      <c r="FGK7" s="271"/>
      <c r="FGL7" s="271"/>
      <c r="FGM7" s="271"/>
      <c r="FGN7" s="271"/>
      <c r="FGO7" s="271"/>
      <c r="FGP7" s="271"/>
      <c r="FGQ7" s="271"/>
      <c r="FGR7" s="271"/>
      <c r="FGS7" s="271"/>
      <c r="FGT7" s="271"/>
      <c r="FGU7" s="271"/>
      <c r="FGV7" s="271"/>
      <c r="FGW7" s="271"/>
      <c r="FGX7" s="271"/>
      <c r="FGY7" s="271"/>
      <c r="FGZ7" s="271"/>
      <c r="FHA7" s="271"/>
      <c r="FHB7" s="271"/>
      <c r="FHC7" s="271"/>
      <c r="FHD7" s="271"/>
      <c r="FHE7" s="271"/>
      <c r="FHF7" s="271"/>
      <c r="FHG7" s="271"/>
      <c r="FHH7" s="271"/>
      <c r="FHI7" s="271"/>
      <c r="FHJ7" s="271"/>
      <c r="FHK7" s="271"/>
      <c r="FHL7" s="271"/>
      <c r="FHM7" s="271"/>
      <c r="FHN7" s="271"/>
      <c r="FHO7" s="271"/>
      <c r="FHP7" s="271"/>
      <c r="FHQ7" s="271"/>
      <c r="FHR7" s="271"/>
      <c r="FHS7" s="271"/>
      <c r="FHT7" s="271"/>
      <c r="FHU7" s="271"/>
      <c r="FHV7" s="271"/>
      <c r="FHW7" s="271"/>
      <c r="FHX7" s="271"/>
      <c r="FHY7" s="271"/>
      <c r="FHZ7" s="271"/>
      <c r="FIA7" s="271"/>
      <c r="FIB7" s="271"/>
      <c r="FIC7" s="271"/>
      <c r="FID7" s="271"/>
      <c r="FIE7" s="271"/>
      <c r="FIF7" s="271"/>
      <c r="FIG7" s="271"/>
      <c r="FIH7" s="271"/>
      <c r="FII7" s="271"/>
      <c r="FIJ7" s="271"/>
      <c r="FIK7" s="271"/>
      <c r="FIL7" s="271"/>
      <c r="FIM7" s="271"/>
      <c r="FIN7" s="271"/>
      <c r="FIO7" s="271"/>
      <c r="FIP7" s="271"/>
      <c r="FIQ7" s="271"/>
      <c r="FIR7" s="271"/>
      <c r="FIS7" s="271"/>
      <c r="FIT7" s="271"/>
      <c r="FIU7" s="271"/>
      <c r="FIV7" s="271"/>
      <c r="FIW7" s="271"/>
      <c r="FIX7" s="271"/>
      <c r="FIY7" s="271"/>
      <c r="FIZ7" s="271"/>
      <c r="FJA7" s="271"/>
      <c r="FJB7" s="271"/>
      <c r="FJC7" s="271"/>
      <c r="FJD7" s="271"/>
      <c r="FJE7" s="271"/>
      <c r="FJF7" s="271"/>
      <c r="FJG7" s="271"/>
      <c r="FJH7" s="271"/>
      <c r="FJI7" s="271"/>
      <c r="FJJ7" s="271"/>
      <c r="FJK7" s="271"/>
      <c r="FJL7" s="271"/>
      <c r="FJM7" s="271"/>
      <c r="FJN7" s="271"/>
      <c r="FJO7" s="271"/>
      <c r="FJP7" s="271"/>
      <c r="FJQ7" s="271"/>
      <c r="FJR7" s="271"/>
      <c r="FJS7" s="271"/>
      <c r="FJT7" s="271"/>
      <c r="FJU7" s="271"/>
      <c r="FJV7" s="271"/>
      <c r="FJW7" s="271"/>
      <c r="FJX7" s="271"/>
      <c r="FJY7" s="271"/>
      <c r="FJZ7" s="271"/>
      <c r="FKA7" s="271"/>
      <c r="FKB7" s="271"/>
      <c r="FKC7" s="271"/>
      <c r="FKD7" s="271"/>
      <c r="FKE7" s="271"/>
      <c r="FKF7" s="271"/>
      <c r="FKG7" s="271"/>
      <c r="FKH7" s="271"/>
      <c r="FKI7" s="271"/>
      <c r="FKJ7" s="271"/>
      <c r="FKK7" s="271"/>
      <c r="FKL7" s="271"/>
      <c r="FKM7" s="271"/>
      <c r="FKN7" s="271"/>
      <c r="FKO7" s="271"/>
      <c r="FKP7" s="271"/>
      <c r="FKQ7" s="271"/>
      <c r="FKR7" s="271"/>
      <c r="FKS7" s="271"/>
      <c r="FKT7" s="271"/>
      <c r="FKU7" s="271"/>
      <c r="FKV7" s="271"/>
      <c r="FKW7" s="271"/>
      <c r="FKX7" s="271"/>
      <c r="FKY7" s="271"/>
      <c r="FKZ7" s="271"/>
      <c r="FLA7" s="271"/>
      <c r="FLB7" s="271"/>
      <c r="FLC7" s="271"/>
      <c r="FLD7" s="271"/>
      <c r="FLE7" s="271"/>
      <c r="FLF7" s="271"/>
      <c r="FLG7" s="271"/>
      <c r="FLH7" s="271"/>
      <c r="FLI7" s="271"/>
      <c r="FLJ7" s="271"/>
      <c r="FLK7" s="271"/>
      <c r="FLL7" s="271"/>
      <c r="FLM7" s="271"/>
      <c r="FLN7" s="271"/>
      <c r="FLO7" s="271"/>
      <c r="FLP7" s="271"/>
      <c r="FLQ7" s="271"/>
      <c r="FLR7" s="271"/>
      <c r="FLS7" s="271"/>
      <c r="FLT7" s="271"/>
      <c r="FLU7" s="271"/>
      <c r="FLV7" s="271"/>
      <c r="FLW7" s="271"/>
      <c r="FLX7" s="271"/>
      <c r="FLY7" s="271"/>
      <c r="FLZ7" s="271"/>
      <c r="FMA7" s="271"/>
      <c r="FMB7" s="271"/>
      <c r="FMC7" s="271"/>
      <c r="FMD7" s="271"/>
      <c r="FME7" s="271"/>
      <c r="FMF7" s="271"/>
      <c r="FMG7" s="271"/>
      <c r="FMH7" s="271"/>
      <c r="FMI7" s="271"/>
      <c r="FMJ7" s="271"/>
      <c r="FMK7" s="271"/>
      <c r="FML7" s="271"/>
      <c r="FMM7" s="271"/>
      <c r="FMN7" s="271"/>
      <c r="FMO7" s="271"/>
      <c r="FMP7" s="271"/>
      <c r="FMQ7" s="271"/>
      <c r="FMR7" s="271"/>
      <c r="FMS7" s="271"/>
      <c r="FMT7" s="271"/>
      <c r="FMU7" s="271"/>
      <c r="FMV7" s="271"/>
      <c r="FMW7" s="271"/>
      <c r="FMX7" s="271"/>
      <c r="FMY7" s="271"/>
      <c r="FMZ7" s="271"/>
      <c r="FNA7" s="271"/>
      <c r="FNB7" s="271"/>
      <c r="FNC7" s="271"/>
      <c r="FND7" s="271"/>
      <c r="FNE7" s="271"/>
      <c r="FNF7" s="271"/>
      <c r="FNG7" s="271"/>
      <c r="FNH7" s="271"/>
      <c r="FNI7" s="271"/>
      <c r="FNJ7" s="271"/>
      <c r="FNK7" s="271"/>
      <c r="FNL7" s="271"/>
      <c r="FNM7" s="271"/>
      <c r="FNN7" s="271"/>
      <c r="FNO7" s="271"/>
      <c r="FNP7" s="271"/>
      <c r="FNQ7" s="271"/>
      <c r="FNR7" s="271"/>
      <c r="FNS7" s="271"/>
      <c r="FNT7" s="271"/>
      <c r="FNU7" s="271"/>
      <c r="FNV7" s="271"/>
      <c r="FNW7" s="271"/>
      <c r="FNX7" s="271"/>
      <c r="FNY7" s="271"/>
      <c r="FNZ7" s="271"/>
      <c r="FOA7" s="271"/>
      <c r="FOB7" s="271"/>
      <c r="FOC7" s="271"/>
      <c r="FOD7" s="271"/>
      <c r="FOE7" s="271"/>
      <c r="FOF7" s="271"/>
      <c r="FOG7" s="271"/>
      <c r="FOH7" s="271"/>
      <c r="FOI7" s="271"/>
      <c r="FOJ7" s="271"/>
      <c r="FOK7" s="271"/>
      <c r="FOL7" s="271"/>
      <c r="FOM7" s="271"/>
      <c r="FON7" s="271"/>
      <c r="FOO7" s="271"/>
      <c r="FOP7" s="271"/>
      <c r="FOQ7" s="271"/>
      <c r="FOR7" s="271"/>
      <c r="FOS7" s="271"/>
      <c r="FOT7" s="271"/>
      <c r="FOU7" s="271"/>
      <c r="FOV7" s="271"/>
      <c r="FOW7" s="271"/>
      <c r="FOX7" s="271"/>
      <c r="FOY7" s="271"/>
      <c r="FOZ7" s="271"/>
      <c r="FPA7" s="271"/>
      <c r="FPB7" s="271"/>
      <c r="FPC7" s="271"/>
      <c r="FPD7" s="271"/>
      <c r="FPE7" s="271"/>
      <c r="FPF7" s="271"/>
      <c r="FPG7" s="271"/>
      <c r="FPH7" s="271"/>
      <c r="FPI7" s="271"/>
      <c r="FPJ7" s="271"/>
      <c r="FPK7" s="271"/>
      <c r="FPL7" s="271"/>
      <c r="FPM7" s="271"/>
      <c r="FPN7" s="271"/>
      <c r="FPO7" s="271"/>
      <c r="FPP7" s="271"/>
      <c r="FPQ7" s="271"/>
      <c r="FPR7" s="271"/>
      <c r="FPS7" s="271"/>
      <c r="FPT7" s="271"/>
      <c r="FPU7" s="271"/>
      <c r="FPV7" s="271"/>
      <c r="FPW7" s="271"/>
      <c r="FPX7" s="271"/>
      <c r="FPY7" s="271"/>
      <c r="FPZ7" s="271"/>
      <c r="FQA7" s="271"/>
      <c r="FQB7" s="271"/>
      <c r="FQC7" s="271"/>
      <c r="FQD7" s="271"/>
      <c r="FQE7" s="271"/>
      <c r="FQF7" s="271"/>
      <c r="FQG7" s="271"/>
      <c r="FQH7" s="271"/>
      <c r="FQI7" s="271"/>
      <c r="FQJ7" s="271"/>
      <c r="FQK7" s="271"/>
      <c r="FQL7" s="271"/>
      <c r="FQM7" s="271"/>
      <c r="FQN7" s="271"/>
      <c r="FQO7" s="271"/>
      <c r="FQP7" s="271"/>
      <c r="FQQ7" s="271"/>
      <c r="FQR7" s="271"/>
      <c r="FQS7" s="271"/>
      <c r="FQT7" s="271"/>
      <c r="FQU7" s="271"/>
      <c r="FQV7" s="271"/>
      <c r="FQW7" s="271"/>
      <c r="FQX7" s="271"/>
      <c r="FQY7" s="271"/>
      <c r="FQZ7" s="271"/>
      <c r="FRA7" s="271"/>
      <c r="FRB7" s="271"/>
      <c r="FRC7" s="271"/>
      <c r="FRD7" s="271"/>
      <c r="FRE7" s="271"/>
      <c r="FRF7" s="271"/>
      <c r="FRG7" s="271"/>
      <c r="FRH7" s="271"/>
      <c r="FRI7" s="271"/>
      <c r="FRJ7" s="271"/>
      <c r="FRK7" s="271"/>
      <c r="FRL7" s="271"/>
      <c r="FRM7" s="271"/>
      <c r="FRN7" s="271"/>
      <c r="FRO7" s="271"/>
      <c r="FRP7" s="271"/>
      <c r="FRQ7" s="271"/>
      <c r="FRR7" s="271"/>
      <c r="FRS7" s="271"/>
      <c r="FRT7" s="271"/>
      <c r="FRU7" s="271"/>
      <c r="FRV7" s="271"/>
      <c r="FRW7" s="271"/>
      <c r="FRX7" s="271"/>
      <c r="FRY7" s="271"/>
      <c r="FRZ7" s="271"/>
      <c r="FSA7" s="271"/>
      <c r="FSB7" s="271"/>
      <c r="FSC7" s="271"/>
      <c r="FSD7" s="271"/>
      <c r="FSE7" s="271"/>
      <c r="FSF7" s="271"/>
      <c r="FSG7" s="271"/>
      <c r="FSH7" s="271"/>
      <c r="FSI7" s="271"/>
      <c r="FSJ7" s="271"/>
      <c r="FSK7" s="271"/>
      <c r="FSL7" s="271"/>
      <c r="FSM7" s="271"/>
      <c r="FSN7" s="271"/>
      <c r="FSO7" s="271"/>
      <c r="FSP7" s="271"/>
      <c r="FSQ7" s="271"/>
      <c r="FSR7" s="271"/>
      <c r="FSS7" s="271"/>
      <c r="FST7" s="271"/>
      <c r="FSU7" s="271"/>
      <c r="FSV7" s="271"/>
      <c r="FSW7" s="271"/>
      <c r="FSX7" s="271"/>
      <c r="FSY7" s="271"/>
      <c r="FSZ7" s="271"/>
      <c r="FTA7" s="271"/>
      <c r="FTB7" s="271"/>
      <c r="FTC7" s="271"/>
      <c r="FTD7" s="271"/>
      <c r="FTE7" s="271"/>
      <c r="FTF7" s="271"/>
      <c r="FTG7" s="271"/>
      <c r="FTH7" s="271"/>
      <c r="FTI7" s="271"/>
      <c r="FTJ7" s="271"/>
      <c r="FTK7" s="271"/>
      <c r="FTL7" s="271"/>
      <c r="FTM7" s="271"/>
      <c r="FTN7" s="271"/>
      <c r="FTO7" s="271"/>
      <c r="FTP7" s="271"/>
      <c r="FTQ7" s="271"/>
      <c r="FTR7" s="271"/>
      <c r="FTS7" s="271"/>
      <c r="FTT7" s="271"/>
      <c r="FTU7" s="271"/>
      <c r="FTV7" s="271"/>
      <c r="FTW7" s="271"/>
      <c r="FTX7" s="271"/>
      <c r="FTY7" s="271"/>
      <c r="FTZ7" s="271"/>
      <c r="FUA7" s="271"/>
      <c r="FUB7" s="271"/>
      <c r="FUC7" s="271"/>
      <c r="FUD7" s="271"/>
      <c r="FUE7" s="271"/>
      <c r="FUF7" s="271"/>
      <c r="FUG7" s="271"/>
      <c r="FUH7" s="271"/>
      <c r="FUI7" s="271"/>
      <c r="FUJ7" s="271"/>
      <c r="FUK7" s="271"/>
      <c r="FUL7" s="271"/>
      <c r="FUM7" s="271"/>
      <c r="FUN7" s="271"/>
      <c r="FUO7" s="271"/>
      <c r="FUP7" s="271"/>
      <c r="FUQ7" s="271"/>
      <c r="FUR7" s="271"/>
      <c r="FUS7" s="271"/>
      <c r="FUT7" s="271"/>
      <c r="FUU7" s="271"/>
      <c r="FUV7" s="271"/>
      <c r="FUW7" s="271"/>
      <c r="FUX7" s="271"/>
      <c r="FUY7" s="271"/>
      <c r="FUZ7" s="271"/>
      <c r="FVA7" s="271"/>
      <c r="FVB7" s="271"/>
      <c r="FVC7" s="271"/>
      <c r="FVD7" s="271"/>
      <c r="FVE7" s="271"/>
      <c r="FVF7" s="271"/>
      <c r="FVG7" s="271"/>
      <c r="FVH7" s="271"/>
      <c r="FVI7" s="271"/>
      <c r="FVJ7" s="271"/>
      <c r="FVK7" s="271"/>
      <c r="FVL7" s="271"/>
      <c r="FVM7" s="271"/>
      <c r="FVN7" s="271"/>
      <c r="FVO7" s="271"/>
      <c r="FVP7" s="271"/>
      <c r="FVQ7" s="271"/>
      <c r="FVR7" s="271"/>
      <c r="FVS7" s="271"/>
      <c r="FVT7" s="271"/>
      <c r="FVU7" s="271"/>
      <c r="FVV7" s="271"/>
      <c r="FVW7" s="271"/>
      <c r="FVX7" s="271"/>
      <c r="FVY7" s="271"/>
      <c r="FVZ7" s="271"/>
      <c r="FWA7" s="271"/>
      <c r="FWB7" s="271"/>
      <c r="FWC7" s="271"/>
      <c r="FWD7" s="271"/>
      <c r="FWE7" s="271"/>
      <c r="FWF7" s="271"/>
      <c r="FWG7" s="271"/>
      <c r="FWH7" s="271"/>
      <c r="FWI7" s="271"/>
      <c r="FWJ7" s="271"/>
      <c r="FWK7" s="271"/>
      <c r="FWL7" s="271"/>
      <c r="FWM7" s="271"/>
      <c r="FWN7" s="271"/>
      <c r="FWO7" s="271"/>
      <c r="FWP7" s="271"/>
      <c r="FWQ7" s="271"/>
      <c r="FWR7" s="271"/>
      <c r="FWS7" s="271"/>
      <c r="FWT7" s="271"/>
      <c r="FWU7" s="271"/>
      <c r="FWV7" s="271"/>
      <c r="FWW7" s="271"/>
      <c r="FWX7" s="271"/>
      <c r="FWY7" s="271"/>
      <c r="FWZ7" s="271"/>
      <c r="FXA7" s="271"/>
      <c r="FXB7" s="271"/>
      <c r="FXC7" s="271"/>
      <c r="FXD7" s="271"/>
      <c r="FXE7" s="271"/>
      <c r="FXF7" s="271"/>
      <c r="FXG7" s="271"/>
      <c r="FXH7" s="271"/>
      <c r="FXI7" s="271"/>
      <c r="FXJ7" s="271"/>
      <c r="FXK7" s="271"/>
      <c r="FXL7" s="271"/>
      <c r="FXM7" s="271"/>
      <c r="FXN7" s="271"/>
      <c r="FXO7" s="271"/>
      <c r="FXP7" s="271"/>
      <c r="FXQ7" s="271"/>
      <c r="FXR7" s="271"/>
      <c r="FXS7" s="271"/>
      <c r="FXT7" s="271"/>
      <c r="FXU7" s="271"/>
      <c r="FXV7" s="271"/>
      <c r="FXW7" s="271"/>
      <c r="FXX7" s="271"/>
      <c r="FXY7" s="271"/>
      <c r="FXZ7" s="271"/>
      <c r="FYA7" s="271"/>
      <c r="FYB7" s="271"/>
      <c r="FYC7" s="271"/>
      <c r="FYD7" s="271"/>
      <c r="FYE7" s="271"/>
      <c r="FYF7" s="271"/>
      <c r="FYG7" s="271"/>
      <c r="FYH7" s="271"/>
      <c r="FYI7" s="271"/>
      <c r="FYJ7" s="271"/>
      <c r="FYK7" s="271"/>
      <c r="FYL7" s="271"/>
      <c r="FYM7" s="271"/>
      <c r="FYN7" s="271"/>
      <c r="FYO7" s="271"/>
      <c r="FYP7" s="271"/>
      <c r="FYQ7" s="271"/>
      <c r="FYR7" s="271"/>
      <c r="FYS7" s="271"/>
      <c r="FYT7" s="271"/>
      <c r="FYU7" s="271"/>
      <c r="FYV7" s="271"/>
      <c r="FYW7" s="271"/>
      <c r="FYX7" s="271"/>
      <c r="FYY7" s="271"/>
      <c r="FYZ7" s="271"/>
      <c r="FZA7" s="271"/>
      <c r="FZB7" s="271"/>
      <c r="FZC7" s="271"/>
      <c r="FZD7" s="271"/>
      <c r="FZE7" s="271"/>
      <c r="FZF7" s="271"/>
      <c r="FZG7" s="271"/>
      <c r="FZH7" s="271"/>
      <c r="FZI7" s="271"/>
      <c r="FZJ7" s="271"/>
      <c r="FZK7" s="271"/>
      <c r="FZL7" s="271"/>
      <c r="FZM7" s="271"/>
      <c r="FZN7" s="271"/>
      <c r="FZO7" s="271"/>
      <c r="FZP7" s="271"/>
      <c r="FZQ7" s="271"/>
      <c r="FZR7" s="271"/>
      <c r="FZS7" s="271"/>
      <c r="FZT7" s="271"/>
      <c r="FZU7" s="271"/>
      <c r="FZV7" s="271"/>
      <c r="FZW7" s="271"/>
      <c r="FZX7" s="271"/>
      <c r="FZY7" s="271"/>
      <c r="FZZ7" s="271"/>
      <c r="GAA7" s="271"/>
      <c r="GAB7" s="271"/>
      <c r="GAC7" s="271"/>
      <c r="GAD7" s="271"/>
      <c r="GAE7" s="271"/>
      <c r="GAF7" s="271"/>
      <c r="GAG7" s="271"/>
      <c r="GAH7" s="271"/>
      <c r="GAI7" s="271"/>
      <c r="GAJ7" s="271"/>
      <c r="GAK7" s="271"/>
      <c r="GAL7" s="271"/>
      <c r="GAM7" s="271"/>
      <c r="GAN7" s="271"/>
      <c r="GAO7" s="271"/>
      <c r="GAP7" s="271"/>
      <c r="GAQ7" s="271"/>
      <c r="GAR7" s="271"/>
      <c r="GAS7" s="271"/>
      <c r="GAT7" s="271"/>
      <c r="GAU7" s="271"/>
      <c r="GAV7" s="271"/>
      <c r="GAW7" s="271"/>
      <c r="GAX7" s="271"/>
      <c r="GAY7" s="271"/>
      <c r="GAZ7" s="271"/>
      <c r="GBA7" s="271"/>
      <c r="GBB7" s="271"/>
      <c r="GBC7" s="271"/>
      <c r="GBD7" s="271"/>
      <c r="GBE7" s="271"/>
      <c r="GBF7" s="271"/>
      <c r="GBG7" s="271"/>
      <c r="GBH7" s="271"/>
      <c r="GBI7" s="271"/>
      <c r="GBJ7" s="271"/>
      <c r="GBK7" s="271"/>
      <c r="GBL7" s="271"/>
      <c r="GBM7" s="271"/>
      <c r="GBN7" s="271"/>
      <c r="GBO7" s="271"/>
      <c r="GBP7" s="271"/>
      <c r="GBQ7" s="271"/>
      <c r="GBR7" s="271"/>
      <c r="GBS7" s="271"/>
      <c r="GBT7" s="271"/>
      <c r="GBU7" s="271"/>
      <c r="GBV7" s="271"/>
      <c r="GBW7" s="271"/>
      <c r="GBX7" s="271"/>
      <c r="GBY7" s="271"/>
      <c r="GBZ7" s="271"/>
      <c r="GCA7" s="271"/>
      <c r="GCB7" s="271"/>
      <c r="GCC7" s="271"/>
      <c r="GCD7" s="271"/>
      <c r="GCE7" s="271"/>
      <c r="GCF7" s="271"/>
      <c r="GCG7" s="271"/>
      <c r="GCH7" s="271"/>
      <c r="GCI7" s="271"/>
      <c r="GCJ7" s="271"/>
      <c r="GCK7" s="271"/>
      <c r="GCL7" s="271"/>
      <c r="GCM7" s="271"/>
      <c r="GCN7" s="271"/>
      <c r="GCO7" s="271"/>
      <c r="GCP7" s="271"/>
      <c r="GCQ7" s="271"/>
      <c r="GCR7" s="271"/>
      <c r="GCS7" s="271"/>
      <c r="GCT7" s="271"/>
      <c r="GCU7" s="271"/>
      <c r="GCV7" s="271"/>
      <c r="GCW7" s="271"/>
      <c r="GCX7" s="271"/>
      <c r="GCY7" s="271"/>
      <c r="GCZ7" s="271"/>
      <c r="GDA7" s="271"/>
      <c r="GDB7" s="271"/>
      <c r="GDC7" s="271"/>
      <c r="GDD7" s="271"/>
      <c r="GDE7" s="271"/>
      <c r="GDF7" s="271"/>
      <c r="GDG7" s="271"/>
      <c r="GDH7" s="271"/>
      <c r="GDI7" s="271"/>
      <c r="GDJ7" s="271"/>
      <c r="GDK7" s="271"/>
      <c r="GDL7" s="271"/>
      <c r="GDM7" s="271"/>
      <c r="GDN7" s="271"/>
      <c r="GDO7" s="271"/>
      <c r="GDP7" s="271"/>
      <c r="GDQ7" s="271"/>
      <c r="GDR7" s="271"/>
      <c r="GDS7" s="271"/>
      <c r="GDT7" s="271"/>
      <c r="GDU7" s="271"/>
      <c r="GDV7" s="271"/>
      <c r="GDW7" s="271"/>
      <c r="GDX7" s="271"/>
      <c r="GDY7" s="271"/>
      <c r="GDZ7" s="271"/>
      <c r="GEA7" s="271"/>
      <c r="GEB7" s="271"/>
      <c r="GEC7" s="271"/>
      <c r="GED7" s="271"/>
      <c r="GEE7" s="271"/>
      <c r="GEF7" s="271"/>
      <c r="GEG7" s="271"/>
      <c r="GEH7" s="271"/>
      <c r="GEI7" s="271"/>
      <c r="GEJ7" s="271"/>
      <c r="GEK7" s="271"/>
      <c r="GEL7" s="271"/>
      <c r="GEM7" s="271"/>
      <c r="GEN7" s="271"/>
      <c r="GEO7" s="271"/>
      <c r="GEP7" s="271"/>
      <c r="GEQ7" s="271"/>
      <c r="GER7" s="271"/>
      <c r="GES7" s="271"/>
      <c r="GET7" s="271"/>
      <c r="GEU7" s="271"/>
      <c r="GEV7" s="271"/>
      <c r="GEW7" s="271"/>
      <c r="GEX7" s="271"/>
      <c r="GEY7" s="271"/>
      <c r="GEZ7" s="271"/>
      <c r="GFA7" s="271"/>
      <c r="GFB7" s="271"/>
      <c r="GFC7" s="271"/>
      <c r="GFD7" s="271"/>
      <c r="GFE7" s="271"/>
      <c r="GFF7" s="271"/>
      <c r="GFG7" s="271"/>
      <c r="GFH7" s="271"/>
      <c r="GFI7" s="271"/>
      <c r="GFJ7" s="271"/>
      <c r="GFK7" s="271"/>
      <c r="GFL7" s="271"/>
      <c r="GFM7" s="271"/>
      <c r="GFN7" s="271"/>
      <c r="GFO7" s="271"/>
      <c r="GFP7" s="271"/>
      <c r="GFQ7" s="271"/>
      <c r="GFR7" s="271"/>
      <c r="GFS7" s="271"/>
      <c r="GFT7" s="271"/>
      <c r="GFU7" s="271"/>
      <c r="GFV7" s="271"/>
      <c r="GFW7" s="271"/>
      <c r="GFX7" s="271"/>
      <c r="GFY7" s="271"/>
      <c r="GFZ7" s="271"/>
      <c r="GGA7" s="271"/>
      <c r="GGB7" s="271"/>
      <c r="GGC7" s="271"/>
      <c r="GGD7" s="271"/>
      <c r="GGE7" s="271"/>
      <c r="GGF7" s="271"/>
      <c r="GGG7" s="271"/>
      <c r="GGH7" s="271"/>
      <c r="GGI7" s="271"/>
      <c r="GGJ7" s="271"/>
      <c r="GGK7" s="271"/>
      <c r="GGL7" s="271"/>
      <c r="GGM7" s="271"/>
      <c r="GGN7" s="271"/>
      <c r="GGO7" s="271"/>
      <c r="GGP7" s="271"/>
      <c r="GGQ7" s="271"/>
      <c r="GGR7" s="271"/>
      <c r="GGS7" s="271"/>
      <c r="GGT7" s="271"/>
      <c r="GGU7" s="271"/>
      <c r="GGV7" s="271"/>
      <c r="GGW7" s="271"/>
      <c r="GGX7" s="271"/>
      <c r="GGY7" s="271"/>
      <c r="GGZ7" s="271"/>
      <c r="GHA7" s="271"/>
      <c r="GHB7" s="271"/>
      <c r="GHC7" s="271"/>
      <c r="GHD7" s="271"/>
      <c r="GHE7" s="271"/>
      <c r="GHF7" s="271"/>
      <c r="GHG7" s="271"/>
      <c r="GHH7" s="271"/>
      <c r="GHI7" s="271"/>
      <c r="GHJ7" s="271"/>
      <c r="GHK7" s="271"/>
      <c r="GHL7" s="271"/>
      <c r="GHM7" s="271"/>
      <c r="GHN7" s="271"/>
      <c r="GHO7" s="271"/>
      <c r="GHP7" s="271"/>
      <c r="GHQ7" s="271"/>
      <c r="GHR7" s="271"/>
      <c r="GHS7" s="271"/>
      <c r="GHT7" s="271"/>
      <c r="GHU7" s="271"/>
      <c r="GHV7" s="271"/>
      <c r="GHW7" s="271"/>
      <c r="GHX7" s="271"/>
      <c r="GHY7" s="271"/>
      <c r="GHZ7" s="271"/>
      <c r="GIA7" s="271"/>
      <c r="GIB7" s="271"/>
      <c r="GIC7" s="271"/>
      <c r="GID7" s="271"/>
      <c r="GIE7" s="271"/>
      <c r="GIF7" s="271"/>
      <c r="GIG7" s="271"/>
      <c r="GIH7" s="271"/>
      <c r="GII7" s="271"/>
      <c r="GIJ7" s="271"/>
      <c r="GIK7" s="271"/>
      <c r="GIL7" s="271"/>
      <c r="GIM7" s="271"/>
      <c r="GIN7" s="271"/>
      <c r="GIO7" s="271"/>
      <c r="GIP7" s="271"/>
      <c r="GIQ7" s="271"/>
      <c r="GIR7" s="271"/>
      <c r="GIS7" s="271"/>
      <c r="GIT7" s="271"/>
      <c r="GIU7" s="271"/>
      <c r="GIV7" s="271"/>
      <c r="GIW7" s="271"/>
      <c r="GIX7" s="271"/>
      <c r="GIY7" s="271"/>
      <c r="GIZ7" s="271"/>
      <c r="GJA7" s="271"/>
      <c r="GJB7" s="271"/>
      <c r="GJC7" s="271"/>
      <c r="GJD7" s="271"/>
      <c r="GJE7" s="271"/>
      <c r="GJF7" s="271"/>
      <c r="GJG7" s="271"/>
      <c r="GJH7" s="271"/>
      <c r="GJI7" s="271"/>
      <c r="GJJ7" s="271"/>
      <c r="GJK7" s="271"/>
      <c r="GJL7" s="271"/>
      <c r="GJM7" s="271"/>
      <c r="GJN7" s="271"/>
      <c r="GJO7" s="271"/>
      <c r="GJP7" s="271"/>
      <c r="GJQ7" s="271"/>
      <c r="GJR7" s="271"/>
      <c r="GJS7" s="271"/>
      <c r="GJT7" s="271"/>
      <c r="GJU7" s="271"/>
      <c r="GJV7" s="271"/>
      <c r="GJW7" s="271"/>
      <c r="GJX7" s="271"/>
      <c r="GJY7" s="271"/>
      <c r="GJZ7" s="271"/>
      <c r="GKA7" s="271"/>
      <c r="GKB7" s="271"/>
      <c r="GKC7" s="271"/>
      <c r="GKD7" s="271"/>
      <c r="GKE7" s="271"/>
      <c r="GKF7" s="271"/>
      <c r="GKG7" s="271"/>
      <c r="GKH7" s="271"/>
      <c r="GKI7" s="271"/>
      <c r="GKJ7" s="271"/>
      <c r="GKK7" s="271"/>
      <c r="GKL7" s="271"/>
      <c r="GKM7" s="271"/>
      <c r="GKN7" s="271"/>
      <c r="GKO7" s="271"/>
      <c r="GKP7" s="271"/>
      <c r="GKQ7" s="271"/>
      <c r="GKR7" s="271"/>
      <c r="GKS7" s="271"/>
      <c r="GKT7" s="271"/>
      <c r="GKU7" s="271"/>
      <c r="GKV7" s="271"/>
      <c r="GKW7" s="271"/>
      <c r="GKX7" s="271"/>
      <c r="GKY7" s="271"/>
      <c r="GKZ7" s="271"/>
      <c r="GLA7" s="271"/>
      <c r="GLB7" s="271"/>
      <c r="GLC7" s="271"/>
      <c r="GLD7" s="271"/>
      <c r="GLE7" s="271"/>
      <c r="GLF7" s="271"/>
      <c r="GLG7" s="271"/>
      <c r="GLH7" s="271"/>
      <c r="GLI7" s="271"/>
      <c r="GLJ7" s="271"/>
      <c r="GLK7" s="271"/>
      <c r="GLL7" s="271"/>
      <c r="GLM7" s="271"/>
      <c r="GLN7" s="271"/>
      <c r="GLO7" s="271"/>
      <c r="GLP7" s="271"/>
      <c r="GLQ7" s="271"/>
      <c r="GLR7" s="271"/>
      <c r="GLS7" s="271"/>
      <c r="GLT7" s="271"/>
      <c r="GLU7" s="271"/>
      <c r="GLV7" s="271"/>
      <c r="GLW7" s="271"/>
      <c r="GLX7" s="271"/>
      <c r="GLY7" s="271"/>
      <c r="GLZ7" s="271"/>
      <c r="GMA7" s="271"/>
      <c r="GMB7" s="271"/>
      <c r="GMC7" s="271"/>
      <c r="GMD7" s="271"/>
      <c r="GME7" s="271"/>
      <c r="GMF7" s="271"/>
      <c r="GMG7" s="271"/>
      <c r="GMH7" s="271"/>
      <c r="GMI7" s="271"/>
      <c r="GMJ7" s="271"/>
      <c r="GMK7" s="271"/>
      <c r="GML7" s="271"/>
      <c r="GMM7" s="271"/>
      <c r="GMN7" s="271"/>
      <c r="GMO7" s="271"/>
      <c r="GMP7" s="271"/>
      <c r="GMQ7" s="271"/>
      <c r="GMR7" s="271"/>
      <c r="GMS7" s="271"/>
      <c r="GMT7" s="271"/>
      <c r="GMU7" s="271"/>
      <c r="GMV7" s="271"/>
      <c r="GMW7" s="271"/>
      <c r="GMX7" s="271"/>
      <c r="GMY7" s="271"/>
      <c r="GMZ7" s="271"/>
      <c r="GNA7" s="271"/>
      <c r="GNB7" s="271"/>
      <c r="GNC7" s="271"/>
      <c r="GND7" s="271"/>
      <c r="GNE7" s="271"/>
      <c r="GNF7" s="271"/>
      <c r="GNG7" s="271"/>
      <c r="GNH7" s="271"/>
      <c r="GNI7" s="271"/>
      <c r="GNJ7" s="271"/>
      <c r="GNK7" s="271"/>
      <c r="GNL7" s="271"/>
      <c r="GNM7" s="271"/>
      <c r="GNN7" s="271"/>
      <c r="GNO7" s="271"/>
      <c r="GNP7" s="271"/>
      <c r="GNQ7" s="271"/>
      <c r="GNR7" s="271"/>
      <c r="GNS7" s="271"/>
      <c r="GNT7" s="271"/>
      <c r="GNU7" s="271"/>
      <c r="GNV7" s="271"/>
      <c r="GNW7" s="271"/>
      <c r="GNX7" s="271"/>
      <c r="GNY7" s="271"/>
      <c r="GNZ7" s="271"/>
      <c r="GOA7" s="271"/>
      <c r="GOB7" s="271"/>
      <c r="GOC7" s="271"/>
      <c r="GOD7" s="271"/>
      <c r="GOE7" s="271"/>
      <c r="GOF7" s="271"/>
      <c r="GOG7" s="271"/>
      <c r="GOH7" s="271"/>
      <c r="GOI7" s="271"/>
      <c r="GOJ7" s="271"/>
      <c r="GOK7" s="271"/>
      <c r="GOL7" s="271"/>
      <c r="GOM7" s="271"/>
      <c r="GON7" s="271"/>
      <c r="GOO7" s="271"/>
      <c r="GOP7" s="271"/>
      <c r="GOQ7" s="271"/>
      <c r="GOR7" s="271"/>
      <c r="GOS7" s="271"/>
      <c r="GOT7" s="271"/>
      <c r="GOU7" s="271"/>
      <c r="GOV7" s="271"/>
      <c r="GOW7" s="271"/>
      <c r="GOX7" s="271"/>
      <c r="GOY7" s="271"/>
      <c r="GOZ7" s="271"/>
      <c r="GPA7" s="271"/>
      <c r="GPB7" s="271"/>
      <c r="GPC7" s="271"/>
      <c r="GPD7" s="271"/>
      <c r="GPE7" s="271"/>
      <c r="GPF7" s="271"/>
      <c r="GPG7" s="271"/>
      <c r="GPH7" s="271"/>
      <c r="GPI7" s="271"/>
      <c r="GPJ7" s="271"/>
      <c r="GPK7" s="271"/>
      <c r="GPL7" s="271"/>
      <c r="GPM7" s="271"/>
      <c r="GPN7" s="271"/>
      <c r="GPO7" s="271"/>
      <c r="GPP7" s="271"/>
      <c r="GPQ7" s="271"/>
      <c r="GPR7" s="271"/>
      <c r="GPS7" s="271"/>
      <c r="GPT7" s="271"/>
      <c r="GPU7" s="271"/>
      <c r="GPV7" s="271"/>
      <c r="GPW7" s="271"/>
      <c r="GPX7" s="271"/>
      <c r="GPY7" s="271"/>
      <c r="GPZ7" s="271"/>
      <c r="GQA7" s="271"/>
      <c r="GQB7" s="271"/>
      <c r="GQC7" s="271"/>
      <c r="GQD7" s="271"/>
      <c r="GQE7" s="271"/>
      <c r="GQF7" s="271"/>
      <c r="GQG7" s="271"/>
      <c r="GQH7" s="271"/>
      <c r="GQI7" s="271"/>
      <c r="GQJ7" s="271"/>
      <c r="GQK7" s="271"/>
      <c r="GQL7" s="271"/>
      <c r="GQM7" s="271"/>
      <c r="GQN7" s="271"/>
      <c r="GQO7" s="271"/>
      <c r="GQP7" s="271"/>
      <c r="GQQ7" s="271"/>
      <c r="GQR7" s="271"/>
      <c r="GQS7" s="271"/>
      <c r="GQT7" s="271"/>
      <c r="GQU7" s="271"/>
      <c r="GQV7" s="271"/>
      <c r="GQW7" s="271"/>
      <c r="GQX7" s="271"/>
      <c r="GQY7" s="271"/>
      <c r="GQZ7" s="271"/>
      <c r="GRA7" s="271"/>
      <c r="GRB7" s="271"/>
      <c r="GRC7" s="271"/>
      <c r="GRD7" s="271"/>
      <c r="GRE7" s="271"/>
      <c r="GRF7" s="271"/>
      <c r="GRG7" s="271"/>
      <c r="GRH7" s="271"/>
      <c r="GRI7" s="271"/>
      <c r="GRJ7" s="271"/>
      <c r="GRK7" s="271"/>
      <c r="GRL7" s="271"/>
      <c r="GRM7" s="271"/>
      <c r="GRN7" s="271"/>
      <c r="GRO7" s="271"/>
      <c r="GRP7" s="271"/>
      <c r="GRQ7" s="271"/>
      <c r="GRR7" s="271"/>
      <c r="GRS7" s="271"/>
      <c r="GRT7" s="271"/>
      <c r="GRU7" s="271"/>
      <c r="GRV7" s="271"/>
      <c r="GRW7" s="271"/>
      <c r="GRX7" s="271"/>
      <c r="GRY7" s="271"/>
      <c r="GRZ7" s="271"/>
      <c r="GSA7" s="271"/>
      <c r="GSB7" s="271"/>
      <c r="GSC7" s="271"/>
      <c r="GSD7" s="271"/>
      <c r="GSE7" s="271"/>
      <c r="GSF7" s="271"/>
      <c r="GSG7" s="271"/>
      <c r="GSH7" s="271"/>
      <c r="GSI7" s="271"/>
      <c r="GSJ7" s="271"/>
      <c r="GSK7" s="271"/>
      <c r="GSL7" s="271"/>
      <c r="GSM7" s="271"/>
      <c r="GSN7" s="271"/>
      <c r="GSO7" s="271"/>
      <c r="GSP7" s="271"/>
      <c r="GSQ7" s="271"/>
      <c r="GSR7" s="271"/>
      <c r="GSS7" s="271"/>
      <c r="GST7" s="271"/>
      <c r="GSU7" s="271"/>
      <c r="GSV7" s="271"/>
      <c r="GSW7" s="271"/>
      <c r="GSX7" s="271"/>
      <c r="GSY7" s="271"/>
      <c r="GSZ7" s="271"/>
      <c r="GTA7" s="271"/>
      <c r="GTB7" s="271"/>
      <c r="GTC7" s="271"/>
      <c r="GTD7" s="271"/>
      <c r="GTE7" s="271"/>
      <c r="GTF7" s="271"/>
      <c r="GTG7" s="271"/>
      <c r="GTH7" s="271"/>
      <c r="GTI7" s="271"/>
      <c r="GTJ7" s="271"/>
      <c r="GTK7" s="271"/>
      <c r="GTL7" s="271"/>
      <c r="GTM7" s="271"/>
      <c r="GTN7" s="271"/>
      <c r="GTO7" s="271"/>
      <c r="GTP7" s="271"/>
      <c r="GTQ7" s="271"/>
      <c r="GTR7" s="271"/>
      <c r="GTS7" s="271"/>
      <c r="GTT7" s="271"/>
      <c r="GTU7" s="271"/>
      <c r="GTV7" s="271"/>
      <c r="GTW7" s="271"/>
      <c r="GTX7" s="271"/>
      <c r="GTY7" s="271"/>
      <c r="GTZ7" s="271"/>
      <c r="GUA7" s="271"/>
      <c r="GUB7" s="271"/>
      <c r="GUC7" s="271"/>
      <c r="GUD7" s="271"/>
      <c r="GUE7" s="271"/>
      <c r="GUF7" s="271"/>
      <c r="GUG7" s="271"/>
      <c r="GUH7" s="271"/>
      <c r="GUI7" s="271"/>
      <c r="GUJ7" s="271"/>
      <c r="GUK7" s="271"/>
      <c r="GUL7" s="271"/>
      <c r="GUM7" s="271"/>
      <c r="GUN7" s="271"/>
      <c r="GUO7" s="271"/>
      <c r="GUP7" s="271"/>
      <c r="GUQ7" s="271"/>
      <c r="GUR7" s="271"/>
      <c r="GUS7" s="271"/>
      <c r="GUT7" s="271"/>
      <c r="GUU7" s="271"/>
      <c r="GUV7" s="271"/>
      <c r="GUW7" s="271"/>
      <c r="GUX7" s="271"/>
      <c r="GUY7" s="271"/>
      <c r="GUZ7" s="271"/>
      <c r="GVA7" s="271"/>
      <c r="GVB7" s="271"/>
      <c r="GVC7" s="271"/>
      <c r="GVD7" s="271"/>
      <c r="GVE7" s="271"/>
      <c r="GVF7" s="271"/>
      <c r="GVG7" s="271"/>
      <c r="GVH7" s="271"/>
      <c r="GVI7" s="271"/>
      <c r="GVJ7" s="271"/>
      <c r="GVK7" s="271"/>
      <c r="GVL7" s="271"/>
      <c r="GVM7" s="271"/>
      <c r="GVN7" s="271"/>
      <c r="GVO7" s="271"/>
      <c r="GVP7" s="271"/>
      <c r="GVQ7" s="271"/>
      <c r="GVR7" s="271"/>
      <c r="GVS7" s="271"/>
      <c r="GVT7" s="271"/>
      <c r="GVU7" s="271"/>
      <c r="GVV7" s="271"/>
      <c r="GVW7" s="271"/>
      <c r="GVX7" s="271"/>
      <c r="GVY7" s="271"/>
      <c r="GVZ7" s="271"/>
      <c r="GWA7" s="271"/>
      <c r="GWB7" s="271"/>
      <c r="GWC7" s="271"/>
      <c r="GWD7" s="271"/>
      <c r="GWE7" s="271"/>
      <c r="GWF7" s="271"/>
      <c r="GWG7" s="271"/>
      <c r="GWH7" s="271"/>
      <c r="GWI7" s="271"/>
      <c r="GWJ7" s="271"/>
      <c r="GWK7" s="271"/>
      <c r="GWL7" s="271"/>
      <c r="GWM7" s="271"/>
      <c r="GWN7" s="271"/>
      <c r="GWO7" s="271"/>
      <c r="GWP7" s="271"/>
      <c r="GWQ7" s="271"/>
      <c r="GWR7" s="271"/>
      <c r="GWS7" s="271"/>
      <c r="GWT7" s="271"/>
      <c r="GWU7" s="271"/>
      <c r="GWV7" s="271"/>
      <c r="GWW7" s="271"/>
      <c r="GWX7" s="271"/>
      <c r="GWY7" s="271"/>
      <c r="GWZ7" s="271"/>
      <c r="GXA7" s="271"/>
      <c r="GXB7" s="271"/>
      <c r="GXC7" s="271"/>
      <c r="GXD7" s="271"/>
      <c r="GXE7" s="271"/>
      <c r="GXF7" s="271"/>
      <c r="GXG7" s="271"/>
      <c r="GXH7" s="271"/>
      <c r="GXI7" s="271"/>
      <c r="GXJ7" s="271"/>
      <c r="GXK7" s="271"/>
      <c r="GXL7" s="271"/>
      <c r="GXM7" s="271"/>
      <c r="GXN7" s="271"/>
      <c r="GXO7" s="271"/>
      <c r="GXP7" s="271"/>
      <c r="GXQ7" s="271"/>
      <c r="GXR7" s="271"/>
      <c r="GXS7" s="271"/>
      <c r="GXT7" s="271"/>
      <c r="GXU7" s="271"/>
      <c r="GXV7" s="271"/>
      <c r="GXW7" s="271"/>
      <c r="GXX7" s="271"/>
      <c r="GXY7" s="271"/>
      <c r="GXZ7" s="271"/>
      <c r="GYA7" s="271"/>
      <c r="GYB7" s="271"/>
      <c r="GYC7" s="271"/>
      <c r="GYD7" s="271"/>
      <c r="GYE7" s="271"/>
      <c r="GYF7" s="271"/>
      <c r="GYG7" s="271"/>
      <c r="GYH7" s="271"/>
      <c r="GYI7" s="271"/>
      <c r="GYJ7" s="271"/>
      <c r="GYK7" s="271"/>
      <c r="GYL7" s="271"/>
      <c r="GYM7" s="271"/>
      <c r="GYN7" s="271"/>
      <c r="GYO7" s="271"/>
      <c r="GYP7" s="271"/>
      <c r="GYQ7" s="271"/>
      <c r="GYR7" s="271"/>
      <c r="GYS7" s="271"/>
      <c r="GYT7" s="271"/>
      <c r="GYU7" s="271"/>
      <c r="GYV7" s="271"/>
      <c r="GYW7" s="271"/>
      <c r="GYX7" s="271"/>
      <c r="GYY7" s="271"/>
      <c r="GYZ7" s="271"/>
      <c r="GZA7" s="271"/>
      <c r="GZB7" s="271"/>
      <c r="GZC7" s="271"/>
      <c r="GZD7" s="271"/>
      <c r="GZE7" s="271"/>
      <c r="GZF7" s="271"/>
      <c r="GZG7" s="271"/>
      <c r="GZH7" s="271"/>
      <c r="GZI7" s="271"/>
      <c r="GZJ7" s="271"/>
      <c r="GZK7" s="271"/>
      <c r="GZL7" s="271"/>
      <c r="GZM7" s="271"/>
      <c r="GZN7" s="271"/>
      <c r="GZO7" s="271"/>
      <c r="GZP7" s="271"/>
      <c r="GZQ7" s="271"/>
      <c r="GZR7" s="271"/>
      <c r="GZS7" s="271"/>
      <c r="GZT7" s="271"/>
      <c r="GZU7" s="271"/>
      <c r="GZV7" s="271"/>
      <c r="GZW7" s="271"/>
      <c r="GZX7" s="271"/>
      <c r="GZY7" s="271"/>
      <c r="GZZ7" s="271"/>
      <c r="HAA7" s="271"/>
      <c r="HAB7" s="271"/>
      <c r="HAC7" s="271"/>
      <c r="HAD7" s="271"/>
      <c r="HAE7" s="271"/>
      <c r="HAF7" s="271"/>
      <c r="HAG7" s="271"/>
      <c r="HAH7" s="271"/>
      <c r="HAI7" s="271"/>
      <c r="HAJ7" s="271"/>
      <c r="HAK7" s="271"/>
      <c r="HAL7" s="271"/>
      <c r="HAM7" s="271"/>
      <c r="HAN7" s="271"/>
      <c r="HAO7" s="271"/>
      <c r="HAP7" s="271"/>
      <c r="HAQ7" s="271"/>
      <c r="HAR7" s="271"/>
      <c r="HAS7" s="271"/>
      <c r="HAT7" s="271"/>
      <c r="HAU7" s="271"/>
      <c r="HAV7" s="271"/>
      <c r="HAW7" s="271"/>
      <c r="HAX7" s="271"/>
      <c r="HAY7" s="271"/>
      <c r="HAZ7" s="271"/>
      <c r="HBA7" s="271"/>
      <c r="HBB7" s="271"/>
      <c r="HBC7" s="271"/>
      <c r="HBD7" s="271"/>
      <c r="HBE7" s="271"/>
      <c r="HBF7" s="271"/>
      <c r="HBG7" s="271"/>
      <c r="HBH7" s="271"/>
      <c r="HBI7" s="271"/>
      <c r="HBJ7" s="271"/>
      <c r="HBK7" s="271"/>
      <c r="HBL7" s="271"/>
      <c r="HBM7" s="271"/>
      <c r="HBN7" s="271"/>
      <c r="HBO7" s="271"/>
      <c r="HBP7" s="271"/>
      <c r="HBQ7" s="271"/>
      <c r="HBR7" s="271"/>
      <c r="HBS7" s="271"/>
      <c r="HBT7" s="271"/>
      <c r="HBU7" s="271"/>
      <c r="HBV7" s="271"/>
      <c r="HBW7" s="271"/>
      <c r="HBX7" s="271"/>
      <c r="HBY7" s="271"/>
      <c r="HBZ7" s="271"/>
      <c r="HCA7" s="271"/>
      <c r="HCB7" s="271"/>
      <c r="HCC7" s="271"/>
      <c r="HCD7" s="271"/>
      <c r="HCE7" s="271"/>
      <c r="HCF7" s="271"/>
      <c r="HCG7" s="271"/>
      <c r="HCH7" s="271"/>
      <c r="HCI7" s="271"/>
      <c r="HCJ7" s="271"/>
      <c r="HCK7" s="271"/>
      <c r="HCL7" s="271"/>
      <c r="HCM7" s="271"/>
      <c r="HCN7" s="271"/>
      <c r="HCO7" s="271"/>
      <c r="HCP7" s="271"/>
      <c r="HCQ7" s="271"/>
      <c r="HCR7" s="271"/>
      <c r="HCS7" s="271"/>
      <c r="HCT7" s="271"/>
      <c r="HCU7" s="271"/>
      <c r="HCV7" s="271"/>
      <c r="HCW7" s="271"/>
      <c r="HCX7" s="271"/>
      <c r="HCY7" s="271"/>
      <c r="HCZ7" s="271"/>
      <c r="HDA7" s="271"/>
      <c r="HDB7" s="271"/>
      <c r="HDC7" s="271"/>
      <c r="HDD7" s="271"/>
      <c r="HDE7" s="271"/>
      <c r="HDF7" s="271"/>
      <c r="HDG7" s="271"/>
      <c r="HDH7" s="271"/>
      <c r="HDI7" s="271"/>
      <c r="HDJ7" s="271"/>
      <c r="HDK7" s="271"/>
      <c r="HDL7" s="271"/>
      <c r="HDM7" s="271"/>
      <c r="HDN7" s="271"/>
      <c r="HDO7" s="271"/>
      <c r="HDP7" s="271"/>
      <c r="HDQ7" s="271"/>
      <c r="HDR7" s="271"/>
      <c r="HDS7" s="271"/>
      <c r="HDT7" s="271"/>
      <c r="HDU7" s="271"/>
      <c r="HDV7" s="271"/>
      <c r="HDW7" s="271"/>
      <c r="HDX7" s="271"/>
      <c r="HDY7" s="271"/>
      <c r="HDZ7" s="271"/>
      <c r="HEA7" s="271"/>
      <c r="HEB7" s="271"/>
      <c r="HEC7" s="271"/>
      <c r="HED7" s="271"/>
      <c r="HEE7" s="271"/>
      <c r="HEF7" s="271"/>
      <c r="HEG7" s="271"/>
      <c r="HEH7" s="271"/>
      <c r="HEI7" s="271"/>
      <c r="HEJ7" s="271"/>
      <c r="HEK7" s="271"/>
      <c r="HEL7" s="271"/>
      <c r="HEM7" s="271"/>
      <c r="HEN7" s="271"/>
      <c r="HEO7" s="271"/>
      <c r="HEP7" s="271"/>
      <c r="HEQ7" s="271"/>
      <c r="HER7" s="271"/>
      <c r="HES7" s="271"/>
      <c r="HET7" s="271"/>
      <c r="HEU7" s="271"/>
      <c r="HEV7" s="271"/>
      <c r="HEW7" s="271"/>
      <c r="HEX7" s="271"/>
      <c r="HEY7" s="271"/>
      <c r="HEZ7" s="271"/>
      <c r="HFA7" s="271"/>
      <c r="HFB7" s="271"/>
      <c r="HFC7" s="271"/>
      <c r="HFD7" s="271"/>
      <c r="HFE7" s="271"/>
      <c r="HFF7" s="271"/>
      <c r="HFG7" s="271"/>
      <c r="HFH7" s="271"/>
      <c r="HFI7" s="271"/>
      <c r="HFJ7" s="271"/>
      <c r="HFK7" s="271"/>
      <c r="HFL7" s="271"/>
      <c r="HFM7" s="271"/>
      <c r="HFN7" s="271"/>
      <c r="HFO7" s="271"/>
      <c r="HFP7" s="271"/>
      <c r="HFQ7" s="271"/>
      <c r="HFR7" s="271"/>
      <c r="HFS7" s="271"/>
      <c r="HFT7" s="271"/>
      <c r="HFU7" s="271"/>
      <c r="HFV7" s="271"/>
      <c r="HFW7" s="271"/>
      <c r="HFX7" s="271"/>
      <c r="HFY7" s="271"/>
      <c r="HFZ7" s="271"/>
      <c r="HGA7" s="271"/>
      <c r="HGB7" s="271"/>
      <c r="HGC7" s="271"/>
      <c r="HGD7" s="271"/>
      <c r="HGE7" s="271"/>
      <c r="HGF7" s="271"/>
      <c r="HGG7" s="271"/>
      <c r="HGH7" s="271"/>
      <c r="HGI7" s="271"/>
      <c r="HGJ7" s="271"/>
      <c r="HGK7" s="271"/>
      <c r="HGL7" s="271"/>
      <c r="HGM7" s="271"/>
      <c r="HGN7" s="271"/>
      <c r="HGO7" s="271"/>
      <c r="HGP7" s="271"/>
      <c r="HGQ7" s="271"/>
      <c r="HGR7" s="271"/>
      <c r="HGS7" s="271"/>
      <c r="HGT7" s="271"/>
      <c r="HGU7" s="271"/>
      <c r="HGV7" s="271"/>
      <c r="HGW7" s="271"/>
      <c r="HGX7" s="271"/>
      <c r="HGY7" s="271"/>
      <c r="HGZ7" s="271"/>
      <c r="HHA7" s="271"/>
      <c r="HHB7" s="271"/>
      <c r="HHC7" s="271"/>
      <c r="HHD7" s="271"/>
      <c r="HHE7" s="271"/>
      <c r="HHF7" s="271"/>
      <c r="HHG7" s="271"/>
      <c r="HHH7" s="271"/>
      <c r="HHI7" s="271"/>
      <c r="HHJ7" s="271"/>
      <c r="HHK7" s="271"/>
      <c r="HHL7" s="271"/>
      <c r="HHM7" s="271"/>
      <c r="HHN7" s="271"/>
      <c r="HHO7" s="271"/>
      <c r="HHP7" s="271"/>
      <c r="HHQ7" s="271"/>
      <c r="HHR7" s="271"/>
      <c r="HHS7" s="271"/>
      <c r="HHT7" s="271"/>
      <c r="HHU7" s="271"/>
      <c r="HHV7" s="271"/>
      <c r="HHW7" s="271"/>
      <c r="HHX7" s="271"/>
      <c r="HHY7" s="271"/>
      <c r="HHZ7" s="271"/>
      <c r="HIA7" s="271"/>
      <c r="HIB7" s="271"/>
      <c r="HIC7" s="271"/>
      <c r="HID7" s="271"/>
      <c r="HIE7" s="271"/>
      <c r="HIF7" s="271"/>
      <c r="HIG7" s="271"/>
      <c r="HIH7" s="271"/>
      <c r="HII7" s="271"/>
      <c r="HIJ7" s="271"/>
      <c r="HIK7" s="271"/>
      <c r="HIL7" s="271"/>
      <c r="HIM7" s="271"/>
      <c r="HIN7" s="271"/>
      <c r="HIO7" s="271"/>
      <c r="HIP7" s="271"/>
      <c r="HIQ7" s="271"/>
      <c r="HIR7" s="271"/>
      <c r="HIS7" s="271"/>
      <c r="HIT7" s="271"/>
      <c r="HIU7" s="271"/>
      <c r="HIV7" s="271"/>
      <c r="HIW7" s="271"/>
      <c r="HIX7" s="271"/>
      <c r="HIY7" s="271"/>
      <c r="HIZ7" s="271"/>
      <c r="HJA7" s="271"/>
      <c r="HJB7" s="271"/>
      <c r="HJC7" s="271"/>
      <c r="HJD7" s="271"/>
      <c r="HJE7" s="271"/>
      <c r="HJF7" s="271"/>
      <c r="HJG7" s="271"/>
      <c r="HJH7" s="271"/>
      <c r="HJI7" s="271"/>
      <c r="HJJ7" s="271"/>
      <c r="HJK7" s="271"/>
      <c r="HJL7" s="271"/>
      <c r="HJM7" s="271"/>
      <c r="HJN7" s="271"/>
      <c r="HJO7" s="271"/>
      <c r="HJP7" s="271"/>
      <c r="HJQ7" s="271"/>
      <c r="HJR7" s="271"/>
      <c r="HJS7" s="271"/>
      <c r="HJT7" s="271"/>
      <c r="HJU7" s="271"/>
      <c r="HJV7" s="271"/>
      <c r="HJW7" s="271"/>
      <c r="HJX7" s="271"/>
      <c r="HJY7" s="271"/>
      <c r="HJZ7" s="271"/>
      <c r="HKA7" s="271"/>
      <c r="HKB7" s="271"/>
      <c r="HKC7" s="271"/>
      <c r="HKD7" s="271"/>
      <c r="HKE7" s="271"/>
      <c r="HKF7" s="271"/>
      <c r="HKG7" s="271"/>
      <c r="HKH7" s="271"/>
      <c r="HKI7" s="271"/>
      <c r="HKJ7" s="271"/>
      <c r="HKK7" s="271"/>
      <c r="HKL7" s="271"/>
      <c r="HKM7" s="271"/>
      <c r="HKN7" s="271"/>
      <c r="HKO7" s="271"/>
      <c r="HKP7" s="271"/>
      <c r="HKQ7" s="271"/>
      <c r="HKR7" s="271"/>
      <c r="HKS7" s="271"/>
      <c r="HKT7" s="271"/>
      <c r="HKU7" s="271"/>
      <c r="HKV7" s="271"/>
      <c r="HKW7" s="271"/>
      <c r="HKX7" s="271"/>
      <c r="HKY7" s="271"/>
      <c r="HKZ7" s="271"/>
      <c r="HLA7" s="271"/>
      <c r="HLB7" s="271"/>
      <c r="HLC7" s="271"/>
      <c r="HLD7" s="271"/>
      <c r="HLE7" s="271"/>
      <c r="HLF7" s="271"/>
      <c r="HLG7" s="271"/>
      <c r="HLH7" s="271"/>
      <c r="HLI7" s="271"/>
      <c r="HLJ7" s="271"/>
      <c r="HLK7" s="271"/>
      <c r="HLL7" s="271"/>
      <c r="HLM7" s="271"/>
      <c r="HLN7" s="271"/>
      <c r="HLO7" s="271"/>
      <c r="HLP7" s="271"/>
      <c r="HLQ7" s="271"/>
      <c r="HLR7" s="271"/>
      <c r="HLS7" s="271"/>
      <c r="HLT7" s="271"/>
      <c r="HLU7" s="271"/>
      <c r="HLV7" s="271"/>
      <c r="HLW7" s="271"/>
      <c r="HLX7" s="271"/>
      <c r="HLY7" s="271"/>
      <c r="HLZ7" s="271"/>
      <c r="HMA7" s="271"/>
      <c r="HMB7" s="271"/>
      <c r="HMC7" s="271"/>
      <c r="HMD7" s="271"/>
      <c r="HME7" s="271"/>
      <c r="HMF7" s="271"/>
      <c r="HMG7" s="271"/>
      <c r="HMH7" s="271"/>
      <c r="HMI7" s="271"/>
      <c r="HMJ7" s="271"/>
      <c r="HMK7" s="271"/>
      <c r="HML7" s="271"/>
      <c r="HMM7" s="271"/>
      <c r="HMN7" s="271"/>
      <c r="HMO7" s="271"/>
      <c r="HMP7" s="271"/>
      <c r="HMQ7" s="271"/>
      <c r="HMR7" s="271"/>
      <c r="HMS7" s="271"/>
      <c r="HMT7" s="271"/>
      <c r="HMU7" s="271"/>
      <c r="HMV7" s="271"/>
      <c r="HMW7" s="271"/>
      <c r="HMX7" s="271"/>
      <c r="HMY7" s="271"/>
      <c r="HMZ7" s="271"/>
      <c r="HNA7" s="271"/>
      <c r="HNB7" s="271"/>
      <c r="HNC7" s="271"/>
      <c r="HND7" s="271"/>
      <c r="HNE7" s="271"/>
      <c r="HNF7" s="271"/>
      <c r="HNG7" s="271"/>
      <c r="HNH7" s="271"/>
      <c r="HNI7" s="271"/>
      <c r="HNJ7" s="271"/>
      <c r="HNK7" s="271"/>
      <c r="HNL7" s="271"/>
      <c r="HNM7" s="271"/>
      <c r="HNN7" s="271"/>
      <c r="HNO7" s="271"/>
      <c r="HNP7" s="271"/>
      <c r="HNQ7" s="271"/>
      <c r="HNR7" s="271"/>
      <c r="HNS7" s="271"/>
      <c r="HNT7" s="271"/>
      <c r="HNU7" s="271"/>
      <c r="HNV7" s="271"/>
      <c r="HNW7" s="271"/>
      <c r="HNX7" s="271"/>
      <c r="HNY7" s="271"/>
      <c r="HNZ7" s="271"/>
      <c r="HOA7" s="271"/>
      <c r="HOB7" s="271"/>
      <c r="HOC7" s="271"/>
      <c r="HOD7" s="271"/>
      <c r="HOE7" s="271"/>
      <c r="HOF7" s="271"/>
      <c r="HOG7" s="271"/>
      <c r="HOH7" s="271"/>
      <c r="HOI7" s="271"/>
      <c r="HOJ7" s="271"/>
      <c r="HOK7" s="271"/>
      <c r="HOL7" s="271"/>
      <c r="HOM7" s="271"/>
      <c r="HON7" s="271"/>
      <c r="HOO7" s="271"/>
      <c r="HOP7" s="271"/>
      <c r="HOQ7" s="271"/>
      <c r="HOR7" s="271"/>
      <c r="HOS7" s="271"/>
      <c r="HOT7" s="271"/>
      <c r="HOU7" s="271"/>
      <c r="HOV7" s="271"/>
      <c r="HOW7" s="271"/>
      <c r="HOX7" s="271"/>
      <c r="HOY7" s="271"/>
      <c r="HOZ7" s="271"/>
      <c r="HPA7" s="271"/>
      <c r="HPB7" s="271"/>
      <c r="HPC7" s="271"/>
      <c r="HPD7" s="271"/>
      <c r="HPE7" s="271"/>
      <c r="HPF7" s="271"/>
      <c r="HPG7" s="271"/>
      <c r="HPH7" s="271"/>
      <c r="HPI7" s="271"/>
      <c r="HPJ7" s="271"/>
      <c r="HPK7" s="271"/>
      <c r="HPL7" s="271"/>
      <c r="HPM7" s="271"/>
      <c r="HPN7" s="271"/>
      <c r="HPO7" s="271"/>
      <c r="HPP7" s="271"/>
      <c r="HPQ7" s="271"/>
      <c r="HPR7" s="271"/>
      <c r="HPS7" s="271"/>
      <c r="HPT7" s="271"/>
      <c r="HPU7" s="271"/>
      <c r="HPV7" s="271"/>
      <c r="HPW7" s="271"/>
      <c r="HPX7" s="271"/>
      <c r="HPY7" s="271"/>
      <c r="HPZ7" s="271"/>
      <c r="HQA7" s="271"/>
      <c r="HQB7" s="271"/>
      <c r="HQC7" s="271"/>
      <c r="HQD7" s="271"/>
      <c r="HQE7" s="271"/>
      <c r="HQF7" s="271"/>
      <c r="HQG7" s="271"/>
      <c r="HQH7" s="271"/>
      <c r="HQI7" s="271"/>
      <c r="HQJ7" s="271"/>
      <c r="HQK7" s="271"/>
      <c r="HQL7" s="271"/>
      <c r="HQM7" s="271"/>
      <c r="HQN7" s="271"/>
      <c r="HQO7" s="271"/>
      <c r="HQP7" s="271"/>
      <c r="HQQ7" s="271"/>
      <c r="HQR7" s="271"/>
      <c r="HQS7" s="271"/>
      <c r="HQT7" s="271"/>
      <c r="HQU7" s="271"/>
      <c r="HQV7" s="271"/>
      <c r="HQW7" s="271"/>
      <c r="HQX7" s="271"/>
      <c r="HQY7" s="271"/>
      <c r="HQZ7" s="271"/>
      <c r="HRA7" s="271"/>
      <c r="HRB7" s="271"/>
      <c r="HRC7" s="271"/>
      <c r="HRD7" s="271"/>
      <c r="HRE7" s="271"/>
      <c r="HRF7" s="271"/>
      <c r="HRG7" s="271"/>
      <c r="HRH7" s="271"/>
      <c r="HRI7" s="271"/>
      <c r="HRJ7" s="271"/>
      <c r="HRK7" s="271"/>
      <c r="HRL7" s="271"/>
      <c r="HRM7" s="271"/>
      <c r="HRN7" s="271"/>
      <c r="HRO7" s="271"/>
      <c r="HRP7" s="271"/>
      <c r="HRQ7" s="271"/>
      <c r="HRR7" s="271"/>
      <c r="HRS7" s="271"/>
      <c r="HRT7" s="271"/>
      <c r="HRU7" s="271"/>
      <c r="HRV7" s="271"/>
      <c r="HRW7" s="271"/>
      <c r="HRX7" s="271"/>
      <c r="HRY7" s="271"/>
      <c r="HRZ7" s="271"/>
      <c r="HSA7" s="271"/>
      <c r="HSB7" s="271"/>
      <c r="HSC7" s="271"/>
      <c r="HSD7" s="271"/>
      <c r="HSE7" s="271"/>
      <c r="HSF7" s="271"/>
      <c r="HSG7" s="271"/>
      <c r="HSH7" s="271"/>
      <c r="HSI7" s="271"/>
      <c r="HSJ7" s="271"/>
      <c r="HSK7" s="271"/>
      <c r="HSL7" s="271"/>
      <c r="HSM7" s="271"/>
      <c r="HSN7" s="271"/>
      <c r="HSO7" s="271"/>
      <c r="HSP7" s="271"/>
      <c r="HSQ7" s="271"/>
      <c r="HSR7" s="271"/>
      <c r="HSS7" s="271"/>
      <c r="HST7" s="271"/>
      <c r="HSU7" s="271"/>
      <c r="HSV7" s="271"/>
      <c r="HSW7" s="271"/>
      <c r="HSX7" s="271"/>
      <c r="HSY7" s="271"/>
      <c r="HSZ7" s="271"/>
      <c r="HTA7" s="271"/>
      <c r="HTB7" s="271"/>
      <c r="HTC7" s="271"/>
      <c r="HTD7" s="271"/>
      <c r="HTE7" s="271"/>
      <c r="HTF7" s="271"/>
      <c r="HTG7" s="271"/>
      <c r="HTH7" s="271"/>
      <c r="HTI7" s="271"/>
      <c r="HTJ7" s="271"/>
      <c r="HTK7" s="271"/>
      <c r="HTL7" s="271"/>
      <c r="HTM7" s="271"/>
      <c r="HTN7" s="271"/>
      <c r="HTO7" s="271"/>
      <c r="HTP7" s="271"/>
      <c r="HTQ7" s="271"/>
      <c r="HTR7" s="271"/>
      <c r="HTS7" s="271"/>
      <c r="HTT7" s="271"/>
      <c r="HTU7" s="271"/>
      <c r="HTV7" s="271"/>
      <c r="HTW7" s="271"/>
      <c r="HTX7" s="271"/>
      <c r="HTY7" s="271"/>
      <c r="HTZ7" s="271"/>
      <c r="HUA7" s="271"/>
      <c r="HUB7" s="271"/>
      <c r="HUC7" s="271"/>
      <c r="HUD7" s="271"/>
      <c r="HUE7" s="271"/>
      <c r="HUF7" s="271"/>
      <c r="HUG7" s="271"/>
      <c r="HUH7" s="271"/>
      <c r="HUI7" s="271"/>
      <c r="HUJ7" s="271"/>
      <c r="HUK7" s="271"/>
      <c r="HUL7" s="271"/>
      <c r="HUM7" s="271"/>
      <c r="HUN7" s="271"/>
      <c r="HUO7" s="271"/>
      <c r="HUP7" s="271"/>
      <c r="HUQ7" s="271"/>
      <c r="HUR7" s="271"/>
      <c r="HUS7" s="271"/>
      <c r="HUT7" s="271"/>
      <c r="HUU7" s="271"/>
      <c r="HUV7" s="271"/>
      <c r="HUW7" s="271"/>
      <c r="HUX7" s="271"/>
      <c r="HUY7" s="271"/>
      <c r="HUZ7" s="271"/>
      <c r="HVA7" s="271"/>
      <c r="HVB7" s="271"/>
      <c r="HVC7" s="271"/>
      <c r="HVD7" s="271"/>
      <c r="HVE7" s="271"/>
      <c r="HVF7" s="271"/>
      <c r="HVG7" s="271"/>
      <c r="HVH7" s="271"/>
      <c r="HVI7" s="271"/>
      <c r="HVJ7" s="271"/>
      <c r="HVK7" s="271"/>
      <c r="HVL7" s="271"/>
      <c r="HVM7" s="271"/>
      <c r="HVN7" s="271"/>
      <c r="HVO7" s="271"/>
      <c r="HVP7" s="271"/>
      <c r="HVQ7" s="271"/>
      <c r="HVR7" s="271"/>
      <c r="HVS7" s="271"/>
      <c r="HVT7" s="271"/>
      <c r="HVU7" s="271"/>
      <c r="HVV7" s="271"/>
      <c r="HVW7" s="271"/>
      <c r="HVX7" s="271"/>
      <c r="HVY7" s="271"/>
      <c r="HVZ7" s="271"/>
      <c r="HWA7" s="271"/>
      <c r="HWB7" s="271"/>
      <c r="HWC7" s="271"/>
      <c r="HWD7" s="271"/>
      <c r="HWE7" s="271"/>
      <c r="HWF7" s="271"/>
      <c r="HWG7" s="271"/>
      <c r="HWH7" s="271"/>
      <c r="HWI7" s="271"/>
      <c r="HWJ7" s="271"/>
      <c r="HWK7" s="271"/>
      <c r="HWL7" s="271"/>
      <c r="HWM7" s="271"/>
      <c r="HWN7" s="271"/>
      <c r="HWO7" s="271"/>
      <c r="HWP7" s="271"/>
      <c r="HWQ7" s="271"/>
      <c r="HWR7" s="271"/>
      <c r="HWS7" s="271"/>
      <c r="HWT7" s="271"/>
      <c r="HWU7" s="271"/>
      <c r="HWV7" s="271"/>
      <c r="HWW7" s="271"/>
      <c r="HWX7" s="271"/>
      <c r="HWY7" s="271"/>
      <c r="HWZ7" s="271"/>
      <c r="HXA7" s="271"/>
      <c r="HXB7" s="271"/>
      <c r="HXC7" s="271"/>
      <c r="HXD7" s="271"/>
      <c r="HXE7" s="271"/>
      <c r="HXF7" s="271"/>
      <c r="HXG7" s="271"/>
      <c r="HXH7" s="271"/>
      <c r="HXI7" s="271"/>
      <c r="HXJ7" s="271"/>
      <c r="HXK7" s="271"/>
      <c r="HXL7" s="271"/>
      <c r="HXM7" s="271"/>
      <c r="HXN7" s="271"/>
      <c r="HXO7" s="271"/>
      <c r="HXP7" s="271"/>
      <c r="HXQ7" s="271"/>
      <c r="HXR7" s="271"/>
      <c r="HXS7" s="271"/>
      <c r="HXT7" s="271"/>
      <c r="HXU7" s="271"/>
      <c r="HXV7" s="271"/>
      <c r="HXW7" s="271"/>
      <c r="HXX7" s="271"/>
      <c r="HXY7" s="271"/>
      <c r="HXZ7" s="271"/>
      <c r="HYA7" s="271"/>
      <c r="HYB7" s="271"/>
      <c r="HYC7" s="271"/>
      <c r="HYD7" s="271"/>
      <c r="HYE7" s="271"/>
      <c r="HYF7" s="271"/>
      <c r="HYG7" s="271"/>
      <c r="HYH7" s="271"/>
      <c r="HYI7" s="271"/>
      <c r="HYJ7" s="271"/>
      <c r="HYK7" s="271"/>
      <c r="HYL7" s="271"/>
      <c r="HYM7" s="271"/>
      <c r="HYN7" s="271"/>
      <c r="HYO7" s="271"/>
      <c r="HYP7" s="271"/>
      <c r="HYQ7" s="271"/>
      <c r="HYR7" s="271"/>
      <c r="HYS7" s="271"/>
      <c r="HYT7" s="271"/>
      <c r="HYU7" s="271"/>
      <c r="HYV7" s="271"/>
      <c r="HYW7" s="271"/>
      <c r="HYX7" s="271"/>
      <c r="HYY7" s="271"/>
      <c r="HYZ7" s="271"/>
      <c r="HZA7" s="271"/>
      <c r="HZB7" s="271"/>
      <c r="HZC7" s="271"/>
      <c r="HZD7" s="271"/>
      <c r="HZE7" s="271"/>
      <c r="HZF7" s="271"/>
      <c r="HZG7" s="271"/>
      <c r="HZH7" s="271"/>
      <c r="HZI7" s="271"/>
      <c r="HZJ7" s="271"/>
      <c r="HZK7" s="271"/>
      <c r="HZL7" s="271"/>
      <c r="HZM7" s="271"/>
      <c r="HZN7" s="271"/>
      <c r="HZO7" s="271"/>
      <c r="HZP7" s="271"/>
      <c r="HZQ7" s="271"/>
      <c r="HZR7" s="271"/>
      <c r="HZS7" s="271"/>
      <c r="HZT7" s="271"/>
      <c r="HZU7" s="271"/>
      <c r="HZV7" s="271"/>
      <c r="HZW7" s="271"/>
      <c r="HZX7" s="271"/>
      <c r="HZY7" s="271"/>
      <c r="HZZ7" s="271"/>
      <c r="IAA7" s="271"/>
      <c r="IAB7" s="271"/>
      <c r="IAC7" s="271"/>
      <c r="IAD7" s="271"/>
      <c r="IAE7" s="271"/>
      <c r="IAF7" s="271"/>
      <c r="IAG7" s="271"/>
      <c r="IAH7" s="271"/>
      <c r="IAI7" s="271"/>
      <c r="IAJ7" s="271"/>
      <c r="IAK7" s="271"/>
      <c r="IAL7" s="271"/>
      <c r="IAM7" s="271"/>
      <c r="IAN7" s="271"/>
      <c r="IAO7" s="271"/>
      <c r="IAP7" s="271"/>
      <c r="IAQ7" s="271"/>
      <c r="IAR7" s="271"/>
      <c r="IAS7" s="271"/>
      <c r="IAT7" s="271"/>
      <c r="IAU7" s="271"/>
      <c r="IAV7" s="271"/>
      <c r="IAW7" s="271"/>
      <c r="IAX7" s="271"/>
      <c r="IAY7" s="271"/>
      <c r="IAZ7" s="271"/>
      <c r="IBA7" s="271"/>
      <c r="IBB7" s="271"/>
      <c r="IBC7" s="271"/>
      <c r="IBD7" s="271"/>
      <c r="IBE7" s="271"/>
      <c r="IBF7" s="271"/>
      <c r="IBG7" s="271"/>
      <c r="IBH7" s="271"/>
      <c r="IBI7" s="271"/>
      <c r="IBJ7" s="271"/>
      <c r="IBK7" s="271"/>
      <c r="IBL7" s="271"/>
      <c r="IBM7" s="271"/>
      <c r="IBN7" s="271"/>
      <c r="IBO7" s="271"/>
      <c r="IBP7" s="271"/>
      <c r="IBQ7" s="271"/>
      <c r="IBR7" s="271"/>
      <c r="IBS7" s="271"/>
      <c r="IBT7" s="271"/>
      <c r="IBU7" s="271"/>
      <c r="IBV7" s="271"/>
      <c r="IBW7" s="271"/>
      <c r="IBX7" s="271"/>
      <c r="IBY7" s="271"/>
      <c r="IBZ7" s="271"/>
      <c r="ICA7" s="271"/>
      <c r="ICB7" s="271"/>
      <c r="ICC7" s="271"/>
      <c r="ICD7" s="271"/>
      <c r="ICE7" s="271"/>
      <c r="ICF7" s="271"/>
      <c r="ICG7" s="271"/>
      <c r="ICH7" s="271"/>
      <c r="ICI7" s="271"/>
      <c r="ICJ7" s="271"/>
      <c r="ICK7" s="271"/>
      <c r="ICL7" s="271"/>
      <c r="ICM7" s="271"/>
      <c r="ICN7" s="271"/>
      <c r="ICO7" s="271"/>
      <c r="ICP7" s="271"/>
      <c r="ICQ7" s="271"/>
      <c r="ICR7" s="271"/>
      <c r="ICS7" s="271"/>
      <c r="ICT7" s="271"/>
      <c r="ICU7" s="271"/>
      <c r="ICV7" s="271"/>
      <c r="ICW7" s="271"/>
      <c r="ICX7" s="271"/>
      <c r="ICY7" s="271"/>
      <c r="ICZ7" s="271"/>
      <c r="IDA7" s="271"/>
      <c r="IDB7" s="271"/>
      <c r="IDC7" s="271"/>
      <c r="IDD7" s="271"/>
      <c r="IDE7" s="271"/>
      <c r="IDF7" s="271"/>
      <c r="IDG7" s="271"/>
      <c r="IDH7" s="271"/>
      <c r="IDI7" s="271"/>
      <c r="IDJ7" s="271"/>
      <c r="IDK7" s="271"/>
      <c r="IDL7" s="271"/>
      <c r="IDM7" s="271"/>
      <c r="IDN7" s="271"/>
      <c r="IDO7" s="271"/>
      <c r="IDP7" s="271"/>
      <c r="IDQ7" s="271"/>
      <c r="IDR7" s="271"/>
      <c r="IDS7" s="271"/>
      <c r="IDT7" s="271"/>
      <c r="IDU7" s="271"/>
      <c r="IDV7" s="271"/>
      <c r="IDW7" s="271"/>
      <c r="IDX7" s="271"/>
      <c r="IDY7" s="271"/>
      <c r="IDZ7" s="271"/>
      <c r="IEA7" s="271"/>
      <c r="IEB7" s="271"/>
      <c r="IEC7" s="271"/>
      <c r="IED7" s="271"/>
      <c r="IEE7" s="271"/>
      <c r="IEF7" s="271"/>
      <c r="IEG7" s="271"/>
      <c r="IEH7" s="271"/>
      <c r="IEI7" s="271"/>
      <c r="IEJ7" s="271"/>
      <c r="IEK7" s="271"/>
      <c r="IEL7" s="271"/>
      <c r="IEM7" s="271"/>
      <c r="IEN7" s="271"/>
      <c r="IEO7" s="271"/>
      <c r="IEP7" s="271"/>
      <c r="IEQ7" s="271"/>
      <c r="IER7" s="271"/>
      <c r="IES7" s="271"/>
      <c r="IET7" s="271"/>
      <c r="IEU7" s="271"/>
      <c r="IEV7" s="271"/>
      <c r="IEW7" s="271"/>
      <c r="IEX7" s="271"/>
      <c r="IEY7" s="271"/>
      <c r="IEZ7" s="271"/>
      <c r="IFA7" s="271"/>
      <c r="IFB7" s="271"/>
      <c r="IFC7" s="271"/>
      <c r="IFD7" s="271"/>
      <c r="IFE7" s="271"/>
      <c r="IFF7" s="271"/>
      <c r="IFG7" s="271"/>
      <c r="IFH7" s="271"/>
      <c r="IFI7" s="271"/>
      <c r="IFJ7" s="271"/>
      <c r="IFK7" s="271"/>
      <c r="IFL7" s="271"/>
      <c r="IFM7" s="271"/>
      <c r="IFN7" s="271"/>
      <c r="IFO7" s="271"/>
      <c r="IFP7" s="271"/>
      <c r="IFQ7" s="271"/>
      <c r="IFR7" s="271"/>
      <c r="IFS7" s="271"/>
      <c r="IFT7" s="271"/>
      <c r="IFU7" s="271"/>
      <c r="IFV7" s="271"/>
      <c r="IFW7" s="271"/>
      <c r="IFX7" s="271"/>
      <c r="IFY7" s="271"/>
      <c r="IFZ7" s="271"/>
      <c r="IGA7" s="271"/>
      <c r="IGB7" s="271"/>
      <c r="IGC7" s="271"/>
      <c r="IGD7" s="271"/>
      <c r="IGE7" s="271"/>
      <c r="IGF7" s="271"/>
      <c r="IGG7" s="271"/>
      <c r="IGH7" s="271"/>
      <c r="IGI7" s="271"/>
      <c r="IGJ7" s="271"/>
      <c r="IGK7" s="271"/>
      <c r="IGL7" s="271"/>
      <c r="IGM7" s="271"/>
      <c r="IGN7" s="271"/>
      <c r="IGO7" s="271"/>
      <c r="IGP7" s="271"/>
      <c r="IGQ7" s="271"/>
      <c r="IGR7" s="271"/>
      <c r="IGS7" s="271"/>
      <c r="IGT7" s="271"/>
      <c r="IGU7" s="271"/>
      <c r="IGV7" s="271"/>
      <c r="IGW7" s="271"/>
      <c r="IGX7" s="271"/>
      <c r="IGY7" s="271"/>
      <c r="IGZ7" s="271"/>
      <c r="IHA7" s="271"/>
      <c r="IHB7" s="271"/>
      <c r="IHC7" s="271"/>
      <c r="IHD7" s="271"/>
      <c r="IHE7" s="271"/>
      <c r="IHF7" s="271"/>
      <c r="IHG7" s="271"/>
      <c r="IHH7" s="271"/>
      <c r="IHI7" s="271"/>
      <c r="IHJ7" s="271"/>
      <c r="IHK7" s="271"/>
      <c r="IHL7" s="271"/>
      <c r="IHM7" s="271"/>
      <c r="IHN7" s="271"/>
      <c r="IHO7" s="271"/>
      <c r="IHP7" s="271"/>
      <c r="IHQ7" s="271"/>
      <c r="IHR7" s="271"/>
      <c r="IHS7" s="271"/>
      <c r="IHT7" s="271"/>
      <c r="IHU7" s="271"/>
      <c r="IHV7" s="271"/>
      <c r="IHW7" s="271"/>
      <c r="IHX7" s="271"/>
      <c r="IHY7" s="271"/>
      <c r="IHZ7" s="271"/>
      <c r="IIA7" s="271"/>
      <c r="IIB7" s="271"/>
      <c r="IIC7" s="271"/>
      <c r="IID7" s="271"/>
      <c r="IIE7" s="271"/>
      <c r="IIF7" s="271"/>
      <c r="IIG7" s="271"/>
      <c r="IIH7" s="271"/>
      <c r="III7" s="271"/>
      <c r="IIJ7" s="271"/>
      <c r="IIK7" s="271"/>
      <c r="IIL7" s="271"/>
      <c r="IIM7" s="271"/>
      <c r="IIN7" s="271"/>
      <c r="IIO7" s="271"/>
      <c r="IIP7" s="271"/>
      <c r="IIQ7" s="271"/>
      <c r="IIR7" s="271"/>
      <c r="IIS7" s="271"/>
      <c r="IIT7" s="271"/>
      <c r="IIU7" s="271"/>
      <c r="IIV7" s="271"/>
      <c r="IIW7" s="271"/>
      <c r="IIX7" s="271"/>
      <c r="IIY7" s="271"/>
      <c r="IIZ7" s="271"/>
      <c r="IJA7" s="271"/>
      <c r="IJB7" s="271"/>
      <c r="IJC7" s="271"/>
      <c r="IJD7" s="271"/>
      <c r="IJE7" s="271"/>
      <c r="IJF7" s="271"/>
      <c r="IJG7" s="271"/>
      <c r="IJH7" s="271"/>
      <c r="IJI7" s="271"/>
      <c r="IJJ7" s="271"/>
      <c r="IJK7" s="271"/>
      <c r="IJL7" s="271"/>
      <c r="IJM7" s="271"/>
      <c r="IJN7" s="271"/>
      <c r="IJO7" s="271"/>
      <c r="IJP7" s="271"/>
      <c r="IJQ7" s="271"/>
      <c r="IJR7" s="271"/>
      <c r="IJS7" s="271"/>
      <c r="IJT7" s="271"/>
      <c r="IJU7" s="271"/>
      <c r="IJV7" s="271"/>
      <c r="IJW7" s="271"/>
      <c r="IJX7" s="271"/>
      <c r="IJY7" s="271"/>
      <c r="IJZ7" s="271"/>
      <c r="IKA7" s="271"/>
      <c r="IKB7" s="271"/>
      <c r="IKC7" s="271"/>
      <c r="IKD7" s="271"/>
      <c r="IKE7" s="271"/>
      <c r="IKF7" s="271"/>
      <c r="IKG7" s="271"/>
      <c r="IKH7" s="271"/>
      <c r="IKI7" s="271"/>
      <c r="IKJ7" s="271"/>
      <c r="IKK7" s="271"/>
      <c r="IKL7" s="271"/>
      <c r="IKM7" s="271"/>
      <c r="IKN7" s="271"/>
      <c r="IKO7" s="271"/>
      <c r="IKP7" s="271"/>
      <c r="IKQ7" s="271"/>
      <c r="IKR7" s="271"/>
      <c r="IKS7" s="271"/>
      <c r="IKT7" s="271"/>
      <c r="IKU7" s="271"/>
      <c r="IKV7" s="271"/>
      <c r="IKW7" s="271"/>
      <c r="IKX7" s="271"/>
      <c r="IKY7" s="271"/>
      <c r="IKZ7" s="271"/>
      <c r="ILA7" s="271"/>
      <c r="ILB7" s="271"/>
      <c r="ILC7" s="271"/>
      <c r="ILD7" s="271"/>
      <c r="ILE7" s="271"/>
      <c r="ILF7" s="271"/>
      <c r="ILG7" s="271"/>
      <c r="ILH7" s="271"/>
      <c r="ILI7" s="271"/>
      <c r="ILJ7" s="271"/>
      <c r="ILK7" s="271"/>
      <c r="ILL7" s="271"/>
      <c r="ILM7" s="271"/>
      <c r="ILN7" s="271"/>
      <c r="ILO7" s="271"/>
      <c r="ILP7" s="271"/>
      <c r="ILQ7" s="271"/>
      <c r="ILR7" s="271"/>
      <c r="ILS7" s="271"/>
      <c r="ILT7" s="271"/>
      <c r="ILU7" s="271"/>
      <c r="ILV7" s="271"/>
      <c r="ILW7" s="271"/>
      <c r="ILX7" s="271"/>
      <c r="ILY7" s="271"/>
      <c r="ILZ7" s="271"/>
      <c r="IMA7" s="271"/>
      <c r="IMB7" s="271"/>
      <c r="IMC7" s="271"/>
      <c r="IMD7" s="271"/>
      <c r="IME7" s="271"/>
      <c r="IMF7" s="271"/>
      <c r="IMG7" s="271"/>
      <c r="IMH7" s="271"/>
      <c r="IMI7" s="271"/>
      <c r="IMJ7" s="271"/>
      <c r="IMK7" s="271"/>
      <c r="IML7" s="271"/>
      <c r="IMM7" s="271"/>
      <c r="IMN7" s="271"/>
      <c r="IMO7" s="271"/>
      <c r="IMP7" s="271"/>
      <c r="IMQ7" s="271"/>
      <c r="IMR7" s="271"/>
      <c r="IMS7" s="271"/>
      <c r="IMT7" s="271"/>
      <c r="IMU7" s="271"/>
      <c r="IMV7" s="271"/>
      <c r="IMW7" s="271"/>
      <c r="IMX7" s="271"/>
      <c r="IMY7" s="271"/>
      <c r="IMZ7" s="271"/>
      <c r="INA7" s="271"/>
      <c r="INB7" s="271"/>
      <c r="INC7" s="271"/>
      <c r="IND7" s="271"/>
      <c r="INE7" s="271"/>
      <c r="INF7" s="271"/>
      <c r="ING7" s="271"/>
      <c r="INH7" s="271"/>
      <c r="INI7" s="271"/>
      <c r="INJ7" s="271"/>
      <c r="INK7" s="271"/>
      <c r="INL7" s="271"/>
      <c r="INM7" s="271"/>
      <c r="INN7" s="271"/>
      <c r="INO7" s="271"/>
      <c r="INP7" s="271"/>
      <c r="INQ7" s="271"/>
      <c r="INR7" s="271"/>
      <c r="INS7" s="271"/>
      <c r="INT7" s="271"/>
      <c r="INU7" s="271"/>
      <c r="INV7" s="271"/>
      <c r="INW7" s="271"/>
      <c r="INX7" s="271"/>
      <c r="INY7" s="271"/>
      <c r="INZ7" s="271"/>
      <c r="IOA7" s="271"/>
      <c r="IOB7" s="271"/>
      <c r="IOC7" s="271"/>
      <c r="IOD7" s="271"/>
      <c r="IOE7" s="271"/>
      <c r="IOF7" s="271"/>
      <c r="IOG7" s="271"/>
      <c r="IOH7" s="271"/>
      <c r="IOI7" s="271"/>
      <c r="IOJ7" s="271"/>
      <c r="IOK7" s="271"/>
      <c r="IOL7" s="271"/>
      <c r="IOM7" s="271"/>
      <c r="ION7" s="271"/>
      <c r="IOO7" s="271"/>
      <c r="IOP7" s="271"/>
      <c r="IOQ7" s="271"/>
      <c r="IOR7" s="271"/>
      <c r="IOS7" s="271"/>
      <c r="IOT7" s="271"/>
      <c r="IOU7" s="271"/>
      <c r="IOV7" s="271"/>
      <c r="IOW7" s="271"/>
      <c r="IOX7" s="271"/>
      <c r="IOY7" s="271"/>
      <c r="IOZ7" s="271"/>
      <c r="IPA7" s="271"/>
      <c r="IPB7" s="271"/>
      <c r="IPC7" s="271"/>
      <c r="IPD7" s="271"/>
      <c r="IPE7" s="271"/>
      <c r="IPF7" s="271"/>
      <c r="IPG7" s="271"/>
      <c r="IPH7" s="271"/>
      <c r="IPI7" s="271"/>
      <c r="IPJ7" s="271"/>
      <c r="IPK7" s="271"/>
      <c r="IPL7" s="271"/>
      <c r="IPM7" s="271"/>
      <c r="IPN7" s="271"/>
      <c r="IPO7" s="271"/>
      <c r="IPP7" s="271"/>
      <c r="IPQ7" s="271"/>
      <c r="IPR7" s="271"/>
      <c r="IPS7" s="271"/>
      <c r="IPT7" s="271"/>
      <c r="IPU7" s="271"/>
      <c r="IPV7" s="271"/>
      <c r="IPW7" s="271"/>
      <c r="IPX7" s="271"/>
      <c r="IPY7" s="271"/>
      <c r="IPZ7" s="271"/>
      <c r="IQA7" s="271"/>
      <c r="IQB7" s="271"/>
      <c r="IQC7" s="271"/>
      <c r="IQD7" s="271"/>
      <c r="IQE7" s="271"/>
      <c r="IQF7" s="271"/>
      <c r="IQG7" s="271"/>
      <c r="IQH7" s="271"/>
      <c r="IQI7" s="271"/>
      <c r="IQJ7" s="271"/>
      <c r="IQK7" s="271"/>
      <c r="IQL7" s="271"/>
      <c r="IQM7" s="271"/>
      <c r="IQN7" s="271"/>
      <c r="IQO7" s="271"/>
      <c r="IQP7" s="271"/>
      <c r="IQQ7" s="271"/>
      <c r="IQR7" s="271"/>
      <c r="IQS7" s="271"/>
      <c r="IQT7" s="271"/>
      <c r="IQU7" s="271"/>
      <c r="IQV7" s="271"/>
      <c r="IQW7" s="271"/>
      <c r="IQX7" s="271"/>
      <c r="IQY7" s="271"/>
      <c r="IQZ7" s="271"/>
      <c r="IRA7" s="271"/>
      <c r="IRB7" s="271"/>
      <c r="IRC7" s="271"/>
      <c r="IRD7" s="271"/>
      <c r="IRE7" s="271"/>
      <c r="IRF7" s="271"/>
      <c r="IRG7" s="271"/>
      <c r="IRH7" s="271"/>
      <c r="IRI7" s="271"/>
      <c r="IRJ7" s="271"/>
      <c r="IRK7" s="271"/>
      <c r="IRL7" s="271"/>
      <c r="IRM7" s="271"/>
      <c r="IRN7" s="271"/>
      <c r="IRO7" s="271"/>
      <c r="IRP7" s="271"/>
      <c r="IRQ7" s="271"/>
      <c r="IRR7" s="271"/>
      <c r="IRS7" s="271"/>
      <c r="IRT7" s="271"/>
      <c r="IRU7" s="271"/>
      <c r="IRV7" s="271"/>
      <c r="IRW7" s="271"/>
      <c r="IRX7" s="271"/>
      <c r="IRY7" s="271"/>
      <c r="IRZ7" s="271"/>
      <c r="ISA7" s="271"/>
      <c r="ISB7" s="271"/>
      <c r="ISC7" s="271"/>
      <c r="ISD7" s="271"/>
      <c r="ISE7" s="271"/>
      <c r="ISF7" s="271"/>
      <c r="ISG7" s="271"/>
      <c r="ISH7" s="271"/>
      <c r="ISI7" s="271"/>
      <c r="ISJ7" s="271"/>
      <c r="ISK7" s="271"/>
      <c r="ISL7" s="271"/>
      <c r="ISM7" s="271"/>
      <c r="ISN7" s="271"/>
      <c r="ISO7" s="271"/>
      <c r="ISP7" s="271"/>
      <c r="ISQ7" s="271"/>
      <c r="ISR7" s="271"/>
      <c r="ISS7" s="271"/>
      <c r="IST7" s="271"/>
      <c r="ISU7" s="271"/>
      <c r="ISV7" s="271"/>
      <c r="ISW7" s="271"/>
      <c r="ISX7" s="271"/>
      <c r="ISY7" s="271"/>
      <c r="ISZ7" s="271"/>
      <c r="ITA7" s="271"/>
      <c r="ITB7" s="271"/>
      <c r="ITC7" s="271"/>
      <c r="ITD7" s="271"/>
      <c r="ITE7" s="271"/>
      <c r="ITF7" s="271"/>
      <c r="ITG7" s="271"/>
      <c r="ITH7" s="271"/>
      <c r="ITI7" s="271"/>
      <c r="ITJ7" s="271"/>
      <c r="ITK7" s="271"/>
      <c r="ITL7" s="271"/>
      <c r="ITM7" s="271"/>
      <c r="ITN7" s="271"/>
      <c r="ITO7" s="271"/>
      <c r="ITP7" s="271"/>
      <c r="ITQ7" s="271"/>
      <c r="ITR7" s="271"/>
      <c r="ITS7" s="271"/>
      <c r="ITT7" s="271"/>
      <c r="ITU7" s="271"/>
      <c r="ITV7" s="271"/>
      <c r="ITW7" s="271"/>
      <c r="ITX7" s="271"/>
      <c r="ITY7" s="271"/>
      <c r="ITZ7" s="271"/>
      <c r="IUA7" s="271"/>
      <c r="IUB7" s="271"/>
      <c r="IUC7" s="271"/>
      <c r="IUD7" s="271"/>
      <c r="IUE7" s="271"/>
      <c r="IUF7" s="271"/>
      <c r="IUG7" s="271"/>
      <c r="IUH7" s="271"/>
      <c r="IUI7" s="271"/>
      <c r="IUJ7" s="271"/>
      <c r="IUK7" s="271"/>
      <c r="IUL7" s="271"/>
      <c r="IUM7" s="271"/>
      <c r="IUN7" s="271"/>
      <c r="IUO7" s="271"/>
      <c r="IUP7" s="271"/>
      <c r="IUQ7" s="271"/>
      <c r="IUR7" s="271"/>
      <c r="IUS7" s="271"/>
      <c r="IUT7" s="271"/>
      <c r="IUU7" s="271"/>
      <c r="IUV7" s="271"/>
      <c r="IUW7" s="271"/>
      <c r="IUX7" s="271"/>
      <c r="IUY7" s="271"/>
      <c r="IUZ7" s="271"/>
      <c r="IVA7" s="271"/>
      <c r="IVB7" s="271"/>
      <c r="IVC7" s="271"/>
      <c r="IVD7" s="271"/>
      <c r="IVE7" s="271"/>
      <c r="IVF7" s="271"/>
      <c r="IVG7" s="271"/>
      <c r="IVH7" s="271"/>
      <c r="IVI7" s="271"/>
      <c r="IVJ7" s="271"/>
      <c r="IVK7" s="271"/>
      <c r="IVL7" s="271"/>
      <c r="IVM7" s="271"/>
      <c r="IVN7" s="271"/>
      <c r="IVO7" s="271"/>
      <c r="IVP7" s="271"/>
      <c r="IVQ7" s="271"/>
      <c r="IVR7" s="271"/>
      <c r="IVS7" s="271"/>
      <c r="IVT7" s="271"/>
      <c r="IVU7" s="271"/>
      <c r="IVV7" s="271"/>
      <c r="IVW7" s="271"/>
      <c r="IVX7" s="271"/>
      <c r="IVY7" s="271"/>
      <c r="IVZ7" s="271"/>
      <c r="IWA7" s="271"/>
      <c r="IWB7" s="271"/>
      <c r="IWC7" s="271"/>
      <c r="IWD7" s="271"/>
      <c r="IWE7" s="271"/>
      <c r="IWF7" s="271"/>
      <c r="IWG7" s="271"/>
      <c r="IWH7" s="271"/>
      <c r="IWI7" s="271"/>
      <c r="IWJ7" s="271"/>
      <c r="IWK7" s="271"/>
      <c r="IWL7" s="271"/>
      <c r="IWM7" s="271"/>
      <c r="IWN7" s="271"/>
      <c r="IWO7" s="271"/>
      <c r="IWP7" s="271"/>
      <c r="IWQ7" s="271"/>
      <c r="IWR7" s="271"/>
      <c r="IWS7" s="271"/>
      <c r="IWT7" s="271"/>
      <c r="IWU7" s="271"/>
      <c r="IWV7" s="271"/>
      <c r="IWW7" s="271"/>
      <c r="IWX7" s="271"/>
      <c r="IWY7" s="271"/>
      <c r="IWZ7" s="271"/>
      <c r="IXA7" s="271"/>
      <c r="IXB7" s="271"/>
      <c r="IXC7" s="271"/>
      <c r="IXD7" s="271"/>
      <c r="IXE7" s="271"/>
      <c r="IXF7" s="271"/>
      <c r="IXG7" s="271"/>
      <c r="IXH7" s="271"/>
      <c r="IXI7" s="271"/>
      <c r="IXJ7" s="271"/>
      <c r="IXK7" s="271"/>
      <c r="IXL7" s="271"/>
      <c r="IXM7" s="271"/>
      <c r="IXN7" s="271"/>
      <c r="IXO7" s="271"/>
      <c r="IXP7" s="271"/>
      <c r="IXQ7" s="271"/>
      <c r="IXR7" s="271"/>
      <c r="IXS7" s="271"/>
      <c r="IXT7" s="271"/>
      <c r="IXU7" s="271"/>
      <c r="IXV7" s="271"/>
      <c r="IXW7" s="271"/>
      <c r="IXX7" s="271"/>
      <c r="IXY7" s="271"/>
      <c r="IXZ7" s="271"/>
      <c r="IYA7" s="271"/>
      <c r="IYB7" s="271"/>
      <c r="IYC7" s="271"/>
      <c r="IYD7" s="271"/>
      <c r="IYE7" s="271"/>
      <c r="IYF7" s="271"/>
      <c r="IYG7" s="271"/>
      <c r="IYH7" s="271"/>
      <c r="IYI7" s="271"/>
      <c r="IYJ7" s="271"/>
      <c r="IYK7" s="271"/>
      <c r="IYL7" s="271"/>
      <c r="IYM7" s="271"/>
      <c r="IYN7" s="271"/>
      <c r="IYO7" s="271"/>
      <c r="IYP7" s="271"/>
      <c r="IYQ7" s="271"/>
      <c r="IYR7" s="271"/>
      <c r="IYS7" s="271"/>
      <c r="IYT7" s="271"/>
      <c r="IYU7" s="271"/>
      <c r="IYV7" s="271"/>
      <c r="IYW7" s="271"/>
      <c r="IYX7" s="271"/>
      <c r="IYY7" s="271"/>
      <c r="IYZ7" s="271"/>
      <c r="IZA7" s="271"/>
      <c r="IZB7" s="271"/>
      <c r="IZC7" s="271"/>
      <c r="IZD7" s="271"/>
      <c r="IZE7" s="271"/>
      <c r="IZF7" s="271"/>
      <c r="IZG7" s="271"/>
      <c r="IZH7" s="271"/>
      <c r="IZI7" s="271"/>
      <c r="IZJ7" s="271"/>
      <c r="IZK7" s="271"/>
      <c r="IZL7" s="271"/>
      <c r="IZM7" s="271"/>
      <c r="IZN7" s="271"/>
      <c r="IZO7" s="271"/>
      <c r="IZP7" s="271"/>
      <c r="IZQ7" s="271"/>
      <c r="IZR7" s="271"/>
      <c r="IZS7" s="271"/>
      <c r="IZT7" s="271"/>
      <c r="IZU7" s="271"/>
      <c r="IZV7" s="271"/>
      <c r="IZW7" s="271"/>
      <c r="IZX7" s="271"/>
      <c r="IZY7" s="271"/>
      <c r="IZZ7" s="271"/>
      <c r="JAA7" s="271"/>
      <c r="JAB7" s="271"/>
      <c r="JAC7" s="271"/>
      <c r="JAD7" s="271"/>
      <c r="JAE7" s="271"/>
      <c r="JAF7" s="271"/>
      <c r="JAG7" s="271"/>
      <c r="JAH7" s="271"/>
      <c r="JAI7" s="271"/>
      <c r="JAJ7" s="271"/>
      <c r="JAK7" s="271"/>
      <c r="JAL7" s="271"/>
      <c r="JAM7" s="271"/>
      <c r="JAN7" s="271"/>
      <c r="JAO7" s="271"/>
      <c r="JAP7" s="271"/>
      <c r="JAQ7" s="271"/>
      <c r="JAR7" s="271"/>
      <c r="JAS7" s="271"/>
      <c r="JAT7" s="271"/>
      <c r="JAU7" s="271"/>
      <c r="JAV7" s="271"/>
      <c r="JAW7" s="271"/>
      <c r="JAX7" s="271"/>
      <c r="JAY7" s="271"/>
      <c r="JAZ7" s="271"/>
      <c r="JBA7" s="271"/>
      <c r="JBB7" s="271"/>
      <c r="JBC7" s="271"/>
      <c r="JBD7" s="271"/>
      <c r="JBE7" s="271"/>
      <c r="JBF7" s="271"/>
      <c r="JBG7" s="271"/>
      <c r="JBH7" s="271"/>
      <c r="JBI7" s="271"/>
      <c r="JBJ7" s="271"/>
      <c r="JBK7" s="271"/>
      <c r="JBL7" s="271"/>
      <c r="JBM7" s="271"/>
      <c r="JBN7" s="271"/>
      <c r="JBO7" s="271"/>
      <c r="JBP7" s="271"/>
      <c r="JBQ7" s="271"/>
      <c r="JBR7" s="271"/>
      <c r="JBS7" s="271"/>
      <c r="JBT7" s="271"/>
      <c r="JBU7" s="271"/>
      <c r="JBV7" s="271"/>
      <c r="JBW7" s="271"/>
      <c r="JBX7" s="271"/>
      <c r="JBY7" s="271"/>
      <c r="JBZ7" s="271"/>
      <c r="JCA7" s="271"/>
      <c r="JCB7" s="271"/>
      <c r="JCC7" s="271"/>
      <c r="JCD7" s="271"/>
      <c r="JCE7" s="271"/>
      <c r="JCF7" s="271"/>
      <c r="JCG7" s="271"/>
      <c r="JCH7" s="271"/>
      <c r="JCI7" s="271"/>
      <c r="JCJ7" s="271"/>
      <c r="JCK7" s="271"/>
      <c r="JCL7" s="271"/>
      <c r="JCM7" s="271"/>
      <c r="JCN7" s="271"/>
      <c r="JCO7" s="271"/>
      <c r="JCP7" s="271"/>
      <c r="JCQ7" s="271"/>
      <c r="JCR7" s="271"/>
      <c r="JCS7" s="271"/>
      <c r="JCT7" s="271"/>
      <c r="JCU7" s="271"/>
      <c r="JCV7" s="271"/>
      <c r="JCW7" s="271"/>
      <c r="JCX7" s="271"/>
      <c r="JCY7" s="271"/>
      <c r="JCZ7" s="271"/>
      <c r="JDA7" s="271"/>
      <c r="JDB7" s="271"/>
      <c r="JDC7" s="271"/>
      <c r="JDD7" s="271"/>
      <c r="JDE7" s="271"/>
      <c r="JDF7" s="271"/>
      <c r="JDG7" s="271"/>
      <c r="JDH7" s="271"/>
      <c r="JDI7" s="271"/>
      <c r="JDJ7" s="271"/>
      <c r="JDK7" s="271"/>
      <c r="JDL7" s="271"/>
      <c r="JDM7" s="271"/>
      <c r="JDN7" s="271"/>
      <c r="JDO7" s="271"/>
      <c r="JDP7" s="271"/>
      <c r="JDQ7" s="271"/>
      <c r="JDR7" s="271"/>
      <c r="JDS7" s="271"/>
      <c r="JDT7" s="271"/>
      <c r="JDU7" s="271"/>
      <c r="JDV7" s="271"/>
      <c r="JDW7" s="271"/>
      <c r="JDX7" s="271"/>
      <c r="JDY7" s="271"/>
      <c r="JDZ7" s="271"/>
      <c r="JEA7" s="271"/>
      <c r="JEB7" s="271"/>
      <c r="JEC7" s="271"/>
      <c r="JED7" s="271"/>
      <c r="JEE7" s="271"/>
      <c r="JEF7" s="271"/>
      <c r="JEG7" s="271"/>
      <c r="JEH7" s="271"/>
      <c r="JEI7" s="271"/>
      <c r="JEJ7" s="271"/>
      <c r="JEK7" s="271"/>
      <c r="JEL7" s="271"/>
      <c r="JEM7" s="271"/>
      <c r="JEN7" s="271"/>
      <c r="JEO7" s="271"/>
      <c r="JEP7" s="271"/>
      <c r="JEQ7" s="271"/>
      <c r="JER7" s="271"/>
      <c r="JES7" s="271"/>
      <c r="JET7" s="271"/>
      <c r="JEU7" s="271"/>
      <c r="JEV7" s="271"/>
      <c r="JEW7" s="271"/>
      <c r="JEX7" s="271"/>
      <c r="JEY7" s="271"/>
      <c r="JEZ7" s="271"/>
      <c r="JFA7" s="271"/>
      <c r="JFB7" s="271"/>
      <c r="JFC7" s="271"/>
      <c r="JFD7" s="271"/>
      <c r="JFE7" s="271"/>
      <c r="JFF7" s="271"/>
      <c r="JFG7" s="271"/>
      <c r="JFH7" s="271"/>
      <c r="JFI7" s="271"/>
      <c r="JFJ7" s="271"/>
      <c r="JFK7" s="271"/>
      <c r="JFL7" s="271"/>
      <c r="JFM7" s="271"/>
      <c r="JFN7" s="271"/>
      <c r="JFO7" s="271"/>
      <c r="JFP7" s="271"/>
      <c r="JFQ7" s="271"/>
      <c r="JFR7" s="271"/>
      <c r="JFS7" s="271"/>
      <c r="JFT7" s="271"/>
      <c r="JFU7" s="271"/>
      <c r="JFV7" s="271"/>
      <c r="JFW7" s="271"/>
      <c r="JFX7" s="271"/>
      <c r="JFY7" s="271"/>
      <c r="JFZ7" s="271"/>
      <c r="JGA7" s="271"/>
      <c r="JGB7" s="271"/>
      <c r="JGC7" s="271"/>
      <c r="JGD7" s="271"/>
      <c r="JGE7" s="271"/>
      <c r="JGF7" s="271"/>
      <c r="JGG7" s="271"/>
      <c r="JGH7" s="271"/>
      <c r="JGI7" s="271"/>
      <c r="JGJ7" s="271"/>
      <c r="JGK7" s="271"/>
      <c r="JGL7" s="271"/>
      <c r="JGM7" s="271"/>
      <c r="JGN7" s="271"/>
      <c r="JGO7" s="271"/>
      <c r="JGP7" s="271"/>
      <c r="JGQ7" s="271"/>
      <c r="JGR7" s="271"/>
      <c r="JGS7" s="271"/>
      <c r="JGT7" s="271"/>
      <c r="JGU7" s="271"/>
      <c r="JGV7" s="271"/>
      <c r="JGW7" s="271"/>
      <c r="JGX7" s="271"/>
      <c r="JGY7" s="271"/>
      <c r="JGZ7" s="271"/>
      <c r="JHA7" s="271"/>
      <c r="JHB7" s="271"/>
      <c r="JHC7" s="271"/>
      <c r="JHD7" s="271"/>
      <c r="JHE7" s="271"/>
      <c r="JHF7" s="271"/>
      <c r="JHG7" s="271"/>
      <c r="JHH7" s="271"/>
      <c r="JHI7" s="271"/>
      <c r="JHJ7" s="271"/>
      <c r="JHK7" s="271"/>
      <c r="JHL7" s="271"/>
      <c r="JHM7" s="271"/>
      <c r="JHN7" s="271"/>
      <c r="JHO7" s="271"/>
      <c r="JHP7" s="271"/>
      <c r="JHQ7" s="271"/>
      <c r="JHR7" s="271"/>
      <c r="JHS7" s="271"/>
      <c r="JHT7" s="271"/>
      <c r="JHU7" s="271"/>
      <c r="JHV7" s="271"/>
      <c r="JHW7" s="271"/>
      <c r="JHX7" s="271"/>
      <c r="JHY7" s="271"/>
      <c r="JHZ7" s="271"/>
      <c r="JIA7" s="271"/>
      <c r="JIB7" s="271"/>
      <c r="JIC7" s="271"/>
      <c r="JID7" s="271"/>
      <c r="JIE7" s="271"/>
      <c r="JIF7" s="271"/>
      <c r="JIG7" s="271"/>
      <c r="JIH7" s="271"/>
      <c r="JII7" s="271"/>
      <c r="JIJ7" s="271"/>
      <c r="JIK7" s="271"/>
      <c r="JIL7" s="271"/>
      <c r="JIM7" s="271"/>
      <c r="JIN7" s="271"/>
      <c r="JIO7" s="271"/>
      <c r="JIP7" s="271"/>
      <c r="JIQ7" s="271"/>
      <c r="JIR7" s="271"/>
      <c r="JIS7" s="271"/>
      <c r="JIT7" s="271"/>
      <c r="JIU7" s="271"/>
      <c r="JIV7" s="271"/>
      <c r="JIW7" s="271"/>
      <c r="JIX7" s="271"/>
      <c r="JIY7" s="271"/>
      <c r="JIZ7" s="271"/>
      <c r="JJA7" s="271"/>
      <c r="JJB7" s="271"/>
      <c r="JJC7" s="271"/>
      <c r="JJD7" s="271"/>
      <c r="JJE7" s="271"/>
      <c r="JJF7" s="271"/>
      <c r="JJG7" s="271"/>
      <c r="JJH7" s="271"/>
      <c r="JJI7" s="271"/>
      <c r="JJJ7" s="271"/>
      <c r="JJK7" s="271"/>
      <c r="JJL7" s="271"/>
      <c r="JJM7" s="271"/>
      <c r="JJN7" s="271"/>
      <c r="JJO7" s="271"/>
      <c r="JJP7" s="271"/>
      <c r="JJQ7" s="271"/>
      <c r="JJR7" s="271"/>
      <c r="JJS7" s="271"/>
      <c r="JJT7" s="271"/>
      <c r="JJU7" s="271"/>
      <c r="JJV7" s="271"/>
      <c r="JJW7" s="271"/>
      <c r="JJX7" s="271"/>
      <c r="JJY7" s="271"/>
      <c r="JJZ7" s="271"/>
      <c r="JKA7" s="271"/>
      <c r="JKB7" s="271"/>
      <c r="JKC7" s="271"/>
      <c r="JKD7" s="271"/>
      <c r="JKE7" s="271"/>
      <c r="JKF7" s="271"/>
      <c r="JKG7" s="271"/>
      <c r="JKH7" s="271"/>
      <c r="JKI7" s="271"/>
      <c r="JKJ7" s="271"/>
      <c r="JKK7" s="271"/>
      <c r="JKL7" s="271"/>
      <c r="JKM7" s="271"/>
      <c r="JKN7" s="271"/>
      <c r="JKO7" s="271"/>
      <c r="JKP7" s="271"/>
      <c r="JKQ7" s="271"/>
      <c r="JKR7" s="271"/>
      <c r="JKS7" s="271"/>
      <c r="JKT7" s="271"/>
      <c r="JKU7" s="271"/>
      <c r="JKV7" s="271"/>
      <c r="JKW7" s="271"/>
      <c r="JKX7" s="271"/>
      <c r="JKY7" s="271"/>
      <c r="JKZ7" s="271"/>
      <c r="JLA7" s="271"/>
      <c r="JLB7" s="271"/>
      <c r="JLC7" s="271"/>
      <c r="JLD7" s="271"/>
      <c r="JLE7" s="271"/>
      <c r="JLF7" s="271"/>
      <c r="JLG7" s="271"/>
      <c r="JLH7" s="271"/>
      <c r="JLI7" s="271"/>
      <c r="JLJ7" s="271"/>
      <c r="JLK7" s="271"/>
      <c r="JLL7" s="271"/>
      <c r="JLM7" s="271"/>
      <c r="JLN7" s="271"/>
      <c r="JLO7" s="271"/>
      <c r="JLP7" s="271"/>
      <c r="JLQ7" s="271"/>
      <c r="JLR7" s="271"/>
      <c r="JLS7" s="271"/>
      <c r="JLT7" s="271"/>
      <c r="JLU7" s="271"/>
      <c r="JLV7" s="271"/>
      <c r="JLW7" s="271"/>
      <c r="JLX7" s="271"/>
      <c r="JLY7" s="271"/>
      <c r="JLZ7" s="271"/>
      <c r="JMA7" s="271"/>
      <c r="JMB7" s="271"/>
      <c r="JMC7" s="271"/>
      <c r="JMD7" s="271"/>
      <c r="JME7" s="271"/>
      <c r="JMF7" s="271"/>
      <c r="JMG7" s="271"/>
      <c r="JMH7" s="271"/>
      <c r="JMI7" s="271"/>
      <c r="JMJ7" s="271"/>
      <c r="JMK7" s="271"/>
      <c r="JML7" s="271"/>
      <c r="JMM7" s="271"/>
      <c r="JMN7" s="271"/>
      <c r="JMO7" s="271"/>
      <c r="JMP7" s="271"/>
      <c r="JMQ7" s="271"/>
      <c r="JMR7" s="271"/>
      <c r="JMS7" s="271"/>
      <c r="JMT7" s="271"/>
      <c r="JMU7" s="271"/>
      <c r="JMV7" s="271"/>
      <c r="JMW7" s="271"/>
      <c r="JMX7" s="271"/>
      <c r="JMY7" s="271"/>
      <c r="JMZ7" s="271"/>
      <c r="JNA7" s="271"/>
      <c r="JNB7" s="271"/>
      <c r="JNC7" s="271"/>
      <c r="JND7" s="271"/>
      <c r="JNE7" s="271"/>
      <c r="JNF7" s="271"/>
      <c r="JNG7" s="271"/>
      <c r="JNH7" s="271"/>
      <c r="JNI7" s="271"/>
      <c r="JNJ7" s="271"/>
      <c r="JNK7" s="271"/>
      <c r="JNL7" s="271"/>
      <c r="JNM7" s="271"/>
      <c r="JNN7" s="271"/>
      <c r="JNO7" s="271"/>
      <c r="JNP7" s="271"/>
      <c r="JNQ7" s="271"/>
      <c r="JNR7" s="271"/>
      <c r="JNS7" s="271"/>
      <c r="JNT7" s="271"/>
      <c r="JNU7" s="271"/>
      <c r="JNV7" s="271"/>
      <c r="JNW7" s="271"/>
      <c r="JNX7" s="271"/>
      <c r="JNY7" s="271"/>
      <c r="JNZ7" s="271"/>
      <c r="JOA7" s="271"/>
      <c r="JOB7" s="271"/>
      <c r="JOC7" s="271"/>
      <c r="JOD7" s="271"/>
      <c r="JOE7" s="271"/>
      <c r="JOF7" s="271"/>
      <c r="JOG7" s="271"/>
      <c r="JOH7" s="271"/>
      <c r="JOI7" s="271"/>
      <c r="JOJ7" s="271"/>
      <c r="JOK7" s="271"/>
      <c r="JOL7" s="271"/>
      <c r="JOM7" s="271"/>
      <c r="JON7" s="271"/>
      <c r="JOO7" s="271"/>
      <c r="JOP7" s="271"/>
      <c r="JOQ7" s="271"/>
      <c r="JOR7" s="271"/>
      <c r="JOS7" s="271"/>
      <c r="JOT7" s="271"/>
      <c r="JOU7" s="271"/>
      <c r="JOV7" s="271"/>
      <c r="JOW7" s="271"/>
      <c r="JOX7" s="271"/>
      <c r="JOY7" s="271"/>
      <c r="JOZ7" s="271"/>
      <c r="JPA7" s="271"/>
      <c r="JPB7" s="271"/>
      <c r="JPC7" s="271"/>
      <c r="JPD7" s="271"/>
      <c r="JPE7" s="271"/>
      <c r="JPF7" s="271"/>
      <c r="JPG7" s="271"/>
      <c r="JPH7" s="271"/>
      <c r="JPI7" s="271"/>
      <c r="JPJ7" s="271"/>
      <c r="JPK7" s="271"/>
      <c r="JPL7" s="271"/>
      <c r="JPM7" s="271"/>
      <c r="JPN7" s="271"/>
      <c r="JPO7" s="271"/>
      <c r="JPP7" s="271"/>
      <c r="JPQ7" s="271"/>
      <c r="JPR7" s="271"/>
      <c r="JPS7" s="271"/>
      <c r="JPT7" s="271"/>
      <c r="JPU7" s="271"/>
      <c r="JPV7" s="271"/>
      <c r="JPW7" s="271"/>
      <c r="JPX7" s="271"/>
      <c r="JPY7" s="271"/>
      <c r="JPZ7" s="271"/>
      <c r="JQA7" s="271"/>
      <c r="JQB7" s="271"/>
      <c r="JQC7" s="271"/>
      <c r="JQD7" s="271"/>
      <c r="JQE7" s="271"/>
      <c r="JQF7" s="271"/>
      <c r="JQG7" s="271"/>
      <c r="JQH7" s="271"/>
      <c r="JQI7" s="271"/>
      <c r="JQJ7" s="271"/>
      <c r="JQK7" s="271"/>
      <c r="JQL7" s="271"/>
      <c r="JQM7" s="271"/>
      <c r="JQN7" s="271"/>
      <c r="JQO7" s="271"/>
      <c r="JQP7" s="271"/>
      <c r="JQQ7" s="271"/>
      <c r="JQR7" s="271"/>
      <c r="JQS7" s="271"/>
      <c r="JQT7" s="271"/>
      <c r="JQU7" s="271"/>
      <c r="JQV7" s="271"/>
      <c r="JQW7" s="271"/>
      <c r="JQX7" s="271"/>
      <c r="JQY7" s="271"/>
      <c r="JQZ7" s="271"/>
      <c r="JRA7" s="271"/>
      <c r="JRB7" s="271"/>
      <c r="JRC7" s="271"/>
      <c r="JRD7" s="271"/>
      <c r="JRE7" s="271"/>
      <c r="JRF7" s="271"/>
      <c r="JRG7" s="271"/>
      <c r="JRH7" s="271"/>
      <c r="JRI7" s="271"/>
      <c r="JRJ7" s="271"/>
      <c r="JRK7" s="271"/>
      <c r="JRL7" s="271"/>
      <c r="JRM7" s="271"/>
      <c r="JRN7" s="271"/>
      <c r="JRO7" s="271"/>
      <c r="JRP7" s="271"/>
      <c r="JRQ7" s="271"/>
      <c r="JRR7" s="271"/>
      <c r="JRS7" s="271"/>
      <c r="JRT7" s="271"/>
      <c r="JRU7" s="271"/>
      <c r="JRV7" s="271"/>
      <c r="JRW7" s="271"/>
      <c r="JRX7" s="271"/>
      <c r="JRY7" s="271"/>
      <c r="JRZ7" s="271"/>
      <c r="JSA7" s="271"/>
      <c r="JSB7" s="271"/>
      <c r="JSC7" s="271"/>
      <c r="JSD7" s="271"/>
      <c r="JSE7" s="271"/>
      <c r="JSF7" s="271"/>
      <c r="JSG7" s="271"/>
      <c r="JSH7" s="271"/>
      <c r="JSI7" s="271"/>
      <c r="JSJ7" s="271"/>
      <c r="JSK7" s="271"/>
      <c r="JSL7" s="271"/>
      <c r="JSM7" s="271"/>
      <c r="JSN7" s="271"/>
      <c r="JSO7" s="271"/>
      <c r="JSP7" s="271"/>
      <c r="JSQ7" s="271"/>
      <c r="JSR7" s="271"/>
      <c r="JSS7" s="271"/>
      <c r="JST7" s="271"/>
      <c r="JSU7" s="271"/>
      <c r="JSV7" s="271"/>
      <c r="JSW7" s="271"/>
      <c r="JSX7" s="271"/>
      <c r="JSY7" s="271"/>
      <c r="JSZ7" s="271"/>
      <c r="JTA7" s="271"/>
      <c r="JTB7" s="271"/>
      <c r="JTC7" s="271"/>
      <c r="JTD7" s="271"/>
      <c r="JTE7" s="271"/>
      <c r="JTF7" s="271"/>
      <c r="JTG7" s="271"/>
      <c r="JTH7" s="271"/>
      <c r="JTI7" s="271"/>
      <c r="JTJ7" s="271"/>
      <c r="JTK7" s="271"/>
      <c r="JTL7" s="271"/>
      <c r="JTM7" s="271"/>
      <c r="JTN7" s="271"/>
      <c r="JTO7" s="271"/>
      <c r="JTP7" s="271"/>
      <c r="JTQ7" s="271"/>
      <c r="JTR7" s="271"/>
      <c r="JTS7" s="271"/>
      <c r="JTT7" s="271"/>
      <c r="JTU7" s="271"/>
      <c r="JTV7" s="271"/>
      <c r="JTW7" s="271"/>
      <c r="JTX7" s="271"/>
      <c r="JTY7" s="271"/>
      <c r="JTZ7" s="271"/>
      <c r="JUA7" s="271"/>
      <c r="JUB7" s="271"/>
      <c r="JUC7" s="271"/>
      <c r="JUD7" s="271"/>
      <c r="JUE7" s="271"/>
      <c r="JUF7" s="271"/>
      <c r="JUG7" s="271"/>
      <c r="JUH7" s="271"/>
      <c r="JUI7" s="271"/>
      <c r="JUJ7" s="271"/>
      <c r="JUK7" s="271"/>
      <c r="JUL7" s="271"/>
      <c r="JUM7" s="271"/>
      <c r="JUN7" s="271"/>
      <c r="JUO7" s="271"/>
      <c r="JUP7" s="271"/>
      <c r="JUQ7" s="271"/>
      <c r="JUR7" s="271"/>
      <c r="JUS7" s="271"/>
      <c r="JUT7" s="271"/>
      <c r="JUU7" s="271"/>
      <c r="JUV7" s="271"/>
      <c r="JUW7" s="271"/>
      <c r="JUX7" s="271"/>
      <c r="JUY7" s="271"/>
      <c r="JUZ7" s="271"/>
      <c r="JVA7" s="271"/>
      <c r="JVB7" s="271"/>
      <c r="JVC7" s="271"/>
      <c r="JVD7" s="271"/>
      <c r="JVE7" s="271"/>
      <c r="JVF7" s="271"/>
      <c r="JVG7" s="271"/>
      <c r="JVH7" s="271"/>
      <c r="JVI7" s="271"/>
      <c r="JVJ7" s="271"/>
      <c r="JVK7" s="271"/>
      <c r="JVL7" s="271"/>
      <c r="JVM7" s="271"/>
      <c r="JVN7" s="271"/>
      <c r="JVO7" s="271"/>
      <c r="JVP7" s="271"/>
      <c r="JVQ7" s="271"/>
      <c r="JVR7" s="271"/>
      <c r="JVS7" s="271"/>
      <c r="JVT7" s="271"/>
      <c r="JVU7" s="271"/>
      <c r="JVV7" s="271"/>
      <c r="JVW7" s="271"/>
      <c r="JVX7" s="271"/>
      <c r="JVY7" s="271"/>
      <c r="JVZ7" s="271"/>
      <c r="JWA7" s="271"/>
      <c r="JWB7" s="271"/>
      <c r="JWC7" s="271"/>
      <c r="JWD7" s="271"/>
      <c r="JWE7" s="271"/>
      <c r="JWF7" s="271"/>
      <c r="JWG7" s="271"/>
      <c r="JWH7" s="271"/>
      <c r="JWI7" s="271"/>
      <c r="JWJ7" s="271"/>
      <c r="JWK7" s="271"/>
      <c r="JWL7" s="271"/>
      <c r="JWM7" s="271"/>
      <c r="JWN7" s="271"/>
      <c r="JWO7" s="271"/>
      <c r="JWP7" s="271"/>
      <c r="JWQ7" s="271"/>
      <c r="JWR7" s="271"/>
      <c r="JWS7" s="271"/>
      <c r="JWT7" s="271"/>
      <c r="JWU7" s="271"/>
      <c r="JWV7" s="271"/>
      <c r="JWW7" s="271"/>
      <c r="JWX7" s="271"/>
      <c r="JWY7" s="271"/>
      <c r="JWZ7" s="271"/>
      <c r="JXA7" s="271"/>
      <c r="JXB7" s="271"/>
      <c r="JXC7" s="271"/>
      <c r="JXD7" s="271"/>
      <c r="JXE7" s="271"/>
      <c r="JXF7" s="271"/>
      <c r="JXG7" s="271"/>
      <c r="JXH7" s="271"/>
      <c r="JXI7" s="271"/>
      <c r="JXJ7" s="271"/>
      <c r="JXK7" s="271"/>
      <c r="JXL7" s="271"/>
      <c r="JXM7" s="271"/>
      <c r="JXN7" s="271"/>
      <c r="JXO7" s="271"/>
      <c r="JXP7" s="271"/>
      <c r="JXQ7" s="271"/>
      <c r="JXR7" s="271"/>
      <c r="JXS7" s="271"/>
      <c r="JXT7" s="271"/>
      <c r="JXU7" s="271"/>
      <c r="JXV7" s="271"/>
      <c r="JXW7" s="271"/>
      <c r="JXX7" s="271"/>
      <c r="JXY7" s="271"/>
      <c r="JXZ7" s="271"/>
      <c r="JYA7" s="271"/>
      <c r="JYB7" s="271"/>
      <c r="JYC7" s="271"/>
      <c r="JYD7" s="271"/>
      <c r="JYE7" s="271"/>
      <c r="JYF7" s="271"/>
      <c r="JYG7" s="271"/>
      <c r="JYH7" s="271"/>
      <c r="JYI7" s="271"/>
      <c r="JYJ7" s="271"/>
      <c r="JYK7" s="271"/>
      <c r="JYL7" s="271"/>
      <c r="JYM7" s="271"/>
      <c r="JYN7" s="271"/>
      <c r="JYO7" s="271"/>
      <c r="JYP7" s="271"/>
      <c r="JYQ7" s="271"/>
      <c r="JYR7" s="271"/>
      <c r="JYS7" s="271"/>
      <c r="JYT7" s="271"/>
      <c r="JYU7" s="271"/>
      <c r="JYV7" s="271"/>
      <c r="JYW7" s="271"/>
      <c r="JYX7" s="271"/>
      <c r="JYY7" s="271"/>
      <c r="JYZ7" s="271"/>
      <c r="JZA7" s="271"/>
      <c r="JZB7" s="271"/>
      <c r="JZC7" s="271"/>
      <c r="JZD7" s="271"/>
      <c r="JZE7" s="271"/>
      <c r="JZF7" s="271"/>
      <c r="JZG7" s="271"/>
      <c r="JZH7" s="271"/>
      <c r="JZI7" s="271"/>
      <c r="JZJ7" s="271"/>
      <c r="JZK7" s="271"/>
      <c r="JZL7" s="271"/>
      <c r="JZM7" s="271"/>
      <c r="JZN7" s="271"/>
      <c r="JZO7" s="271"/>
      <c r="JZP7" s="271"/>
      <c r="JZQ7" s="271"/>
      <c r="JZR7" s="271"/>
      <c r="JZS7" s="271"/>
      <c r="JZT7" s="271"/>
      <c r="JZU7" s="271"/>
      <c r="JZV7" s="271"/>
      <c r="JZW7" s="271"/>
      <c r="JZX7" s="271"/>
      <c r="JZY7" s="271"/>
      <c r="JZZ7" s="271"/>
      <c r="KAA7" s="271"/>
      <c r="KAB7" s="271"/>
      <c r="KAC7" s="271"/>
      <c r="KAD7" s="271"/>
      <c r="KAE7" s="271"/>
      <c r="KAF7" s="271"/>
      <c r="KAG7" s="271"/>
      <c r="KAH7" s="271"/>
      <c r="KAI7" s="271"/>
      <c r="KAJ7" s="271"/>
      <c r="KAK7" s="271"/>
      <c r="KAL7" s="271"/>
      <c r="KAM7" s="271"/>
      <c r="KAN7" s="271"/>
      <c r="KAO7" s="271"/>
      <c r="KAP7" s="271"/>
      <c r="KAQ7" s="271"/>
      <c r="KAR7" s="271"/>
      <c r="KAS7" s="271"/>
      <c r="KAT7" s="271"/>
      <c r="KAU7" s="271"/>
      <c r="KAV7" s="271"/>
      <c r="KAW7" s="271"/>
      <c r="KAX7" s="271"/>
      <c r="KAY7" s="271"/>
      <c r="KAZ7" s="271"/>
      <c r="KBA7" s="271"/>
      <c r="KBB7" s="271"/>
      <c r="KBC7" s="271"/>
      <c r="KBD7" s="271"/>
      <c r="KBE7" s="271"/>
      <c r="KBF7" s="271"/>
      <c r="KBG7" s="271"/>
      <c r="KBH7" s="271"/>
      <c r="KBI7" s="271"/>
      <c r="KBJ7" s="271"/>
      <c r="KBK7" s="271"/>
      <c r="KBL7" s="271"/>
      <c r="KBM7" s="271"/>
      <c r="KBN7" s="271"/>
      <c r="KBO7" s="271"/>
      <c r="KBP7" s="271"/>
      <c r="KBQ7" s="271"/>
      <c r="KBR7" s="271"/>
      <c r="KBS7" s="271"/>
      <c r="KBT7" s="271"/>
      <c r="KBU7" s="271"/>
      <c r="KBV7" s="271"/>
      <c r="KBW7" s="271"/>
      <c r="KBX7" s="271"/>
      <c r="KBY7" s="271"/>
      <c r="KBZ7" s="271"/>
      <c r="KCA7" s="271"/>
      <c r="KCB7" s="271"/>
      <c r="KCC7" s="271"/>
      <c r="KCD7" s="271"/>
      <c r="KCE7" s="271"/>
      <c r="KCF7" s="271"/>
      <c r="KCG7" s="271"/>
      <c r="KCH7" s="271"/>
      <c r="KCI7" s="271"/>
      <c r="KCJ7" s="271"/>
      <c r="KCK7" s="271"/>
      <c r="KCL7" s="271"/>
      <c r="KCM7" s="271"/>
      <c r="KCN7" s="271"/>
      <c r="KCO7" s="271"/>
      <c r="KCP7" s="271"/>
      <c r="KCQ7" s="271"/>
      <c r="KCR7" s="271"/>
      <c r="KCS7" s="271"/>
      <c r="KCT7" s="271"/>
      <c r="KCU7" s="271"/>
      <c r="KCV7" s="271"/>
      <c r="KCW7" s="271"/>
      <c r="KCX7" s="271"/>
      <c r="KCY7" s="271"/>
      <c r="KCZ7" s="271"/>
      <c r="KDA7" s="271"/>
      <c r="KDB7" s="271"/>
      <c r="KDC7" s="271"/>
      <c r="KDD7" s="271"/>
      <c r="KDE7" s="271"/>
      <c r="KDF7" s="271"/>
      <c r="KDG7" s="271"/>
      <c r="KDH7" s="271"/>
      <c r="KDI7" s="271"/>
      <c r="KDJ7" s="271"/>
      <c r="KDK7" s="271"/>
      <c r="KDL7" s="271"/>
      <c r="KDM7" s="271"/>
      <c r="KDN7" s="271"/>
      <c r="KDO7" s="271"/>
      <c r="KDP7" s="271"/>
      <c r="KDQ7" s="271"/>
      <c r="KDR7" s="271"/>
      <c r="KDS7" s="271"/>
      <c r="KDT7" s="271"/>
      <c r="KDU7" s="271"/>
      <c r="KDV7" s="271"/>
      <c r="KDW7" s="271"/>
      <c r="KDX7" s="271"/>
      <c r="KDY7" s="271"/>
      <c r="KDZ7" s="271"/>
      <c r="KEA7" s="271"/>
      <c r="KEB7" s="271"/>
      <c r="KEC7" s="271"/>
      <c r="KED7" s="271"/>
      <c r="KEE7" s="271"/>
      <c r="KEF7" s="271"/>
      <c r="KEG7" s="271"/>
      <c r="KEH7" s="271"/>
      <c r="KEI7" s="271"/>
      <c r="KEJ7" s="271"/>
      <c r="KEK7" s="271"/>
      <c r="KEL7" s="271"/>
      <c r="KEM7" s="271"/>
      <c r="KEN7" s="271"/>
      <c r="KEO7" s="271"/>
      <c r="KEP7" s="271"/>
      <c r="KEQ7" s="271"/>
      <c r="KER7" s="271"/>
      <c r="KES7" s="271"/>
      <c r="KET7" s="271"/>
      <c r="KEU7" s="271"/>
      <c r="KEV7" s="271"/>
      <c r="KEW7" s="271"/>
      <c r="KEX7" s="271"/>
      <c r="KEY7" s="271"/>
      <c r="KEZ7" s="271"/>
      <c r="KFA7" s="271"/>
      <c r="KFB7" s="271"/>
      <c r="KFC7" s="271"/>
      <c r="KFD7" s="271"/>
      <c r="KFE7" s="271"/>
      <c r="KFF7" s="271"/>
      <c r="KFG7" s="271"/>
      <c r="KFH7" s="271"/>
      <c r="KFI7" s="271"/>
      <c r="KFJ7" s="271"/>
      <c r="KFK7" s="271"/>
      <c r="KFL7" s="271"/>
      <c r="KFM7" s="271"/>
      <c r="KFN7" s="271"/>
      <c r="KFO7" s="271"/>
      <c r="KFP7" s="271"/>
      <c r="KFQ7" s="271"/>
      <c r="KFR7" s="271"/>
      <c r="KFS7" s="271"/>
      <c r="KFT7" s="271"/>
      <c r="KFU7" s="271"/>
      <c r="KFV7" s="271"/>
      <c r="KFW7" s="271"/>
      <c r="KFX7" s="271"/>
      <c r="KFY7" s="271"/>
      <c r="KFZ7" s="271"/>
      <c r="KGA7" s="271"/>
      <c r="KGB7" s="271"/>
      <c r="KGC7" s="271"/>
      <c r="KGD7" s="271"/>
      <c r="KGE7" s="271"/>
      <c r="KGF7" s="271"/>
      <c r="KGG7" s="271"/>
      <c r="KGH7" s="271"/>
      <c r="KGI7" s="271"/>
      <c r="KGJ7" s="271"/>
      <c r="KGK7" s="271"/>
      <c r="KGL7" s="271"/>
      <c r="KGM7" s="271"/>
      <c r="KGN7" s="271"/>
      <c r="KGO7" s="271"/>
      <c r="KGP7" s="271"/>
      <c r="KGQ7" s="271"/>
      <c r="KGR7" s="271"/>
      <c r="KGS7" s="271"/>
      <c r="KGT7" s="271"/>
      <c r="KGU7" s="271"/>
      <c r="KGV7" s="271"/>
      <c r="KGW7" s="271"/>
      <c r="KGX7" s="271"/>
      <c r="KGY7" s="271"/>
      <c r="KGZ7" s="271"/>
      <c r="KHA7" s="271"/>
      <c r="KHB7" s="271"/>
      <c r="KHC7" s="271"/>
      <c r="KHD7" s="271"/>
      <c r="KHE7" s="271"/>
      <c r="KHF7" s="271"/>
      <c r="KHG7" s="271"/>
      <c r="KHH7" s="271"/>
      <c r="KHI7" s="271"/>
      <c r="KHJ7" s="271"/>
      <c r="KHK7" s="271"/>
      <c r="KHL7" s="271"/>
      <c r="KHM7" s="271"/>
      <c r="KHN7" s="271"/>
      <c r="KHO7" s="271"/>
      <c r="KHP7" s="271"/>
      <c r="KHQ7" s="271"/>
      <c r="KHR7" s="271"/>
      <c r="KHS7" s="271"/>
      <c r="KHT7" s="271"/>
      <c r="KHU7" s="271"/>
      <c r="KHV7" s="271"/>
      <c r="KHW7" s="271"/>
      <c r="KHX7" s="271"/>
      <c r="KHY7" s="271"/>
      <c r="KHZ7" s="271"/>
      <c r="KIA7" s="271"/>
      <c r="KIB7" s="271"/>
      <c r="KIC7" s="271"/>
      <c r="KID7" s="271"/>
      <c r="KIE7" s="271"/>
      <c r="KIF7" s="271"/>
      <c r="KIG7" s="271"/>
      <c r="KIH7" s="271"/>
      <c r="KII7" s="271"/>
      <c r="KIJ7" s="271"/>
      <c r="KIK7" s="271"/>
      <c r="KIL7" s="271"/>
      <c r="KIM7" s="271"/>
      <c r="KIN7" s="271"/>
      <c r="KIO7" s="271"/>
      <c r="KIP7" s="271"/>
      <c r="KIQ7" s="271"/>
      <c r="KIR7" s="271"/>
      <c r="KIS7" s="271"/>
      <c r="KIT7" s="271"/>
      <c r="KIU7" s="271"/>
      <c r="KIV7" s="271"/>
      <c r="KIW7" s="271"/>
      <c r="KIX7" s="271"/>
      <c r="KIY7" s="271"/>
      <c r="KIZ7" s="271"/>
      <c r="KJA7" s="271"/>
      <c r="KJB7" s="271"/>
      <c r="KJC7" s="271"/>
      <c r="KJD7" s="271"/>
      <c r="KJE7" s="271"/>
      <c r="KJF7" s="271"/>
      <c r="KJG7" s="271"/>
      <c r="KJH7" s="271"/>
      <c r="KJI7" s="271"/>
      <c r="KJJ7" s="271"/>
      <c r="KJK7" s="271"/>
      <c r="KJL7" s="271"/>
      <c r="KJM7" s="271"/>
      <c r="KJN7" s="271"/>
      <c r="KJO7" s="271"/>
      <c r="KJP7" s="271"/>
      <c r="KJQ7" s="271"/>
      <c r="KJR7" s="271"/>
      <c r="KJS7" s="271"/>
      <c r="KJT7" s="271"/>
      <c r="KJU7" s="271"/>
      <c r="KJV7" s="271"/>
      <c r="KJW7" s="271"/>
      <c r="KJX7" s="271"/>
      <c r="KJY7" s="271"/>
      <c r="KJZ7" s="271"/>
      <c r="KKA7" s="271"/>
      <c r="KKB7" s="271"/>
      <c r="KKC7" s="271"/>
      <c r="KKD7" s="271"/>
      <c r="KKE7" s="271"/>
      <c r="KKF7" s="271"/>
      <c r="KKG7" s="271"/>
      <c r="KKH7" s="271"/>
      <c r="KKI7" s="271"/>
      <c r="KKJ7" s="271"/>
      <c r="KKK7" s="271"/>
      <c r="KKL7" s="271"/>
      <c r="KKM7" s="271"/>
      <c r="KKN7" s="271"/>
      <c r="KKO7" s="271"/>
      <c r="KKP7" s="271"/>
      <c r="KKQ7" s="271"/>
      <c r="KKR7" s="271"/>
      <c r="KKS7" s="271"/>
      <c r="KKT7" s="271"/>
      <c r="KKU7" s="271"/>
      <c r="KKV7" s="271"/>
      <c r="KKW7" s="271"/>
      <c r="KKX7" s="271"/>
      <c r="KKY7" s="271"/>
      <c r="KKZ7" s="271"/>
      <c r="KLA7" s="271"/>
      <c r="KLB7" s="271"/>
      <c r="KLC7" s="271"/>
      <c r="KLD7" s="271"/>
      <c r="KLE7" s="271"/>
      <c r="KLF7" s="271"/>
      <c r="KLG7" s="271"/>
      <c r="KLH7" s="271"/>
      <c r="KLI7" s="271"/>
      <c r="KLJ7" s="271"/>
      <c r="KLK7" s="271"/>
      <c r="KLL7" s="271"/>
      <c r="KLM7" s="271"/>
      <c r="KLN7" s="271"/>
      <c r="KLO7" s="271"/>
      <c r="KLP7" s="271"/>
      <c r="KLQ7" s="271"/>
      <c r="KLR7" s="271"/>
      <c r="KLS7" s="271"/>
      <c r="KLT7" s="271"/>
      <c r="KLU7" s="271"/>
      <c r="KLV7" s="271"/>
      <c r="KLW7" s="271"/>
      <c r="KLX7" s="271"/>
      <c r="KLY7" s="271"/>
      <c r="KLZ7" s="271"/>
      <c r="KMA7" s="271"/>
      <c r="KMB7" s="271"/>
      <c r="KMC7" s="271"/>
      <c r="KMD7" s="271"/>
      <c r="KME7" s="271"/>
      <c r="KMF7" s="271"/>
      <c r="KMG7" s="271"/>
      <c r="KMH7" s="271"/>
      <c r="KMI7" s="271"/>
      <c r="KMJ7" s="271"/>
      <c r="KMK7" s="271"/>
      <c r="KML7" s="271"/>
      <c r="KMM7" s="271"/>
      <c r="KMN7" s="271"/>
      <c r="KMO7" s="271"/>
      <c r="KMP7" s="271"/>
      <c r="KMQ7" s="271"/>
      <c r="KMR7" s="271"/>
      <c r="KMS7" s="271"/>
      <c r="KMT7" s="271"/>
      <c r="KMU7" s="271"/>
      <c r="KMV7" s="271"/>
      <c r="KMW7" s="271"/>
      <c r="KMX7" s="271"/>
      <c r="KMY7" s="271"/>
      <c r="KMZ7" s="271"/>
      <c r="KNA7" s="271"/>
      <c r="KNB7" s="271"/>
      <c r="KNC7" s="271"/>
      <c r="KND7" s="271"/>
      <c r="KNE7" s="271"/>
      <c r="KNF7" s="271"/>
      <c r="KNG7" s="271"/>
      <c r="KNH7" s="271"/>
      <c r="KNI7" s="271"/>
      <c r="KNJ7" s="271"/>
      <c r="KNK7" s="271"/>
      <c r="KNL7" s="271"/>
      <c r="KNM7" s="271"/>
      <c r="KNN7" s="271"/>
      <c r="KNO7" s="271"/>
      <c r="KNP7" s="271"/>
      <c r="KNQ7" s="271"/>
      <c r="KNR7" s="271"/>
      <c r="KNS7" s="271"/>
      <c r="KNT7" s="271"/>
      <c r="KNU7" s="271"/>
      <c r="KNV7" s="271"/>
      <c r="KNW7" s="271"/>
      <c r="KNX7" s="271"/>
      <c r="KNY7" s="271"/>
      <c r="KNZ7" s="271"/>
      <c r="KOA7" s="271"/>
      <c r="KOB7" s="271"/>
      <c r="KOC7" s="271"/>
      <c r="KOD7" s="271"/>
      <c r="KOE7" s="271"/>
      <c r="KOF7" s="271"/>
      <c r="KOG7" s="271"/>
      <c r="KOH7" s="271"/>
      <c r="KOI7" s="271"/>
      <c r="KOJ7" s="271"/>
      <c r="KOK7" s="271"/>
      <c r="KOL7" s="271"/>
      <c r="KOM7" s="271"/>
      <c r="KON7" s="271"/>
      <c r="KOO7" s="271"/>
      <c r="KOP7" s="271"/>
      <c r="KOQ7" s="271"/>
      <c r="KOR7" s="271"/>
      <c r="KOS7" s="271"/>
      <c r="KOT7" s="271"/>
      <c r="KOU7" s="271"/>
      <c r="KOV7" s="271"/>
      <c r="KOW7" s="271"/>
      <c r="KOX7" s="271"/>
      <c r="KOY7" s="271"/>
      <c r="KOZ7" s="271"/>
      <c r="KPA7" s="271"/>
      <c r="KPB7" s="271"/>
      <c r="KPC7" s="271"/>
      <c r="KPD7" s="271"/>
      <c r="KPE7" s="271"/>
      <c r="KPF7" s="271"/>
      <c r="KPG7" s="271"/>
      <c r="KPH7" s="271"/>
      <c r="KPI7" s="271"/>
      <c r="KPJ7" s="271"/>
      <c r="KPK7" s="271"/>
      <c r="KPL7" s="271"/>
      <c r="KPM7" s="271"/>
      <c r="KPN7" s="271"/>
      <c r="KPO7" s="271"/>
      <c r="KPP7" s="271"/>
      <c r="KPQ7" s="271"/>
      <c r="KPR7" s="271"/>
      <c r="KPS7" s="271"/>
      <c r="KPT7" s="271"/>
      <c r="KPU7" s="271"/>
      <c r="KPV7" s="271"/>
      <c r="KPW7" s="271"/>
      <c r="KPX7" s="271"/>
      <c r="KPY7" s="271"/>
      <c r="KPZ7" s="271"/>
      <c r="KQA7" s="271"/>
      <c r="KQB7" s="271"/>
      <c r="KQC7" s="271"/>
      <c r="KQD7" s="271"/>
      <c r="KQE7" s="271"/>
      <c r="KQF7" s="271"/>
      <c r="KQG7" s="271"/>
      <c r="KQH7" s="271"/>
      <c r="KQI7" s="271"/>
      <c r="KQJ7" s="271"/>
      <c r="KQK7" s="271"/>
      <c r="KQL7" s="271"/>
      <c r="KQM7" s="271"/>
      <c r="KQN7" s="271"/>
      <c r="KQO7" s="271"/>
      <c r="KQP7" s="271"/>
      <c r="KQQ7" s="271"/>
      <c r="KQR7" s="271"/>
      <c r="KQS7" s="271"/>
      <c r="KQT7" s="271"/>
      <c r="KQU7" s="271"/>
      <c r="KQV7" s="271"/>
      <c r="KQW7" s="271"/>
      <c r="KQX7" s="271"/>
      <c r="KQY7" s="271"/>
      <c r="KQZ7" s="271"/>
      <c r="KRA7" s="271"/>
      <c r="KRB7" s="271"/>
      <c r="KRC7" s="271"/>
      <c r="KRD7" s="271"/>
      <c r="KRE7" s="271"/>
      <c r="KRF7" s="271"/>
      <c r="KRG7" s="271"/>
      <c r="KRH7" s="271"/>
      <c r="KRI7" s="271"/>
      <c r="KRJ7" s="271"/>
      <c r="KRK7" s="271"/>
      <c r="KRL7" s="271"/>
      <c r="KRM7" s="271"/>
      <c r="KRN7" s="271"/>
      <c r="KRO7" s="271"/>
      <c r="KRP7" s="271"/>
      <c r="KRQ7" s="271"/>
      <c r="KRR7" s="271"/>
      <c r="KRS7" s="271"/>
      <c r="KRT7" s="271"/>
      <c r="KRU7" s="271"/>
      <c r="KRV7" s="271"/>
      <c r="KRW7" s="271"/>
      <c r="KRX7" s="271"/>
      <c r="KRY7" s="271"/>
      <c r="KRZ7" s="271"/>
      <c r="KSA7" s="271"/>
      <c r="KSB7" s="271"/>
      <c r="KSC7" s="271"/>
      <c r="KSD7" s="271"/>
      <c r="KSE7" s="271"/>
      <c r="KSF7" s="271"/>
      <c r="KSG7" s="271"/>
      <c r="KSH7" s="271"/>
      <c r="KSI7" s="271"/>
      <c r="KSJ7" s="271"/>
      <c r="KSK7" s="271"/>
      <c r="KSL7" s="271"/>
      <c r="KSM7" s="271"/>
      <c r="KSN7" s="271"/>
      <c r="KSO7" s="271"/>
      <c r="KSP7" s="271"/>
      <c r="KSQ7" s="271"/>
      <c r="KSR7" s="271"/>
      <c r="KSS7" s="271"/>
      <c r="KST7" s="271"/>
      <c r="KSU7" s="271"/>
      <c r="KSV7" s="271"/>
      <c r="KSW7" s="271"/>
      <c r="KSX7" s="271"/>
      <c r="KSY7" s="271"/>
      <c r="KSZ7" s="271"/>
      <c r="KTA7" s="271"/>
      <c r="KTB7" s="271"/>
      <c r="KTC7" s="271"/>
      <c r="KTD7" s="271"/>
      <c r="KTE7" s="271"/>
      <c r="KTF7" s="271"/>
      <c r="KTG7" s="271"/>
      <c r="KTH7" s="271"/>
      <c r="KTI7" s="271"/>
      <c r="KTJ7" s="271"/>
      <c r="KTK7" s="271"/>
      <c r="KTL7" s="271"/>
      <c r="KTM7" s="271"/>
      <c r="KTN7" s="271"/>
      <c r="KTO7" s="271"/>
      <c r="KTP7" s="271"/>
      <c r="KTQ7" s="271"/>
      <c r="KTR7" s="271"/>
      <c r="KTS7" s="271"/>
      <c r="KTT7" s="271"/>
      <c r="KTU7" s="271"/>
      <c r="KTV7" s="271"/>
      <c r="KTW7" s="271"/>
      <c r="KTX7" s="271"/>
      <c r="KTY7" s="271"/>
      <c r="KTZ7" s="271"/>
      <c r="KUA7" s="271"/>
      <c r="KUB7" s="271"/>
      <c r="KUC7" s="271"/>
      <c r="KUD7" s="271"/>
      <c r="KUE7" s="271"/>
      <c r="KUF7" s="271"/>
      <c r="KUG7" s="271"/>
      <c r="KUH7" s="271"/>
      <c r="KUI7" s="271"/>
      <c r="KUJ7" s="271"/>
      <c r="KUK7" s="271"/>
      <c r="KUL7" s="271"/>
      <c r="KUM7" s="271"/>
      <c r="KUN7" s="271"/>
      <c r="KUO7" s="271"/>
      <c r="KUP7" s="271"/>
      <c r="KUQ7" s="271"/>
      <c r="KUR7" s="271"/>
      <c r="KUS7" s="271"/>
      <c r="KUT7" s="271"/>
      <c r="KUU7" s="271"/>
      <c r="KUV7" s="271"/>
      <c r="KUW7" s="271"/>
      <c r="KUX7" s="271"/>
      <c r="KUY7" s="271"/>
      <c r="KUZ7" s="271"/>
      <c r="KVA7" s="271"/>
      <c r="KVB7" s="271"/>
      <c r="KVC7" s="271"/>
      <c r="KVD7" s="271"/>
      <c r="KVE7" s="271"/>
      <c r="KVF7" s="271"/>
      <c r="KVG7" s="271"/>
      <c r="KVH7" s="271"/>
      <c r="KVI7" s="271"/>
      <c r="KVJ7" s="271"/>
      <c r="KVK7" s="271"/>
      <c r="KVL7" s="271"/>
      <c r="KVM7" s="271"/>
      <c r="KVN7" s="271"/>
      <c r="KVO7" s="271"/>
      <c r="KVP7" s="271"/>
      <c r="KVQ7" s="271"/>
      <c r="KVR7" s="271"/>
      <c r="KVS7" s="271"/>
      <c r="KVT7" s="271"/>
      <c r="KVU7" s="271"/>
      <c r="KVV7" s="271"/>
      <c r="KVW7" s="271"/>
      <c r="KVX7" s="271"/>
      <c r="KVY7" s="271"/>
      <c r="KVZ7" s="271"/>
      <c r="KWA7" s="271"/>
      <c r="KWB7" s="271"/>
      <c r="KWC7" s="271"/>
      <c r="KWD7" s="271"/>
      <c r="KWE7" s="271"/>
      <c r="KWF7" s="271"/>
      <c r="KWG7" s="271"/>
      <c r="KWH7" s="271"/>
      <c r="KWI7" s="271"/>
      <c r="KWJ7" s="271"/>
      <c r="KWK7" s="271"/>
      <c r="KWL7" s="271"/>
      <c r="KWM7" s="271"/>
      <c r="KWN7" s="271"/>
      <c r="KWO7" s="271"/>
      <c r="KWP7" s="271"/>
      <c r="KWQ7" s="271"/>
      <c r="KWR7" s="271"/>
      <c r="KWS7" s="271"/>
      <c r="KWT7" s="271"/>
      <c r="KWU7" s="271"/>
      <c r="KWV7" s="271"/>
      <c r="KWW7" s="271"/>
      <c r="KWX7" s="271"/>
      <c r="KWY7" s="271"/>
      <c r="KWZ7" s="271"/>
      <c r="KXA7" s="271"/>
      <c r="KXB7" s="271"/>
      <c r="KXC7" s="271"/>
      <c r="KXD7" s="271"/>
      <c r="KXE7" s="271"/>
      <c r="KXF7" s="271"/>
      <c r="KXG7" s="271"/>
      <c r="KXH7" s="271"/>
      <c r="KXI7" s="271"/>
      <c r="KXJ7" s="271"/>
      <c r="KXK7" s="271"/>
      <c r="KXL7" s="271"/>
      <c r="KXM7" s="271"/>
      <c r="KXN7" s="271"/>
      <c r="KXO7" s="271"/>
      <c r="KXP7" s="271"/>
      <c r="KXQ7" s="271"/>
      <c r="KXR7" s="271"/>
      <c r="KXS7" s="271"/>
      <c r="KXT7" s="271"/>
      <c r="KXU7" s="271"/>
      <c r="KXV7" s="271"/>
      <c r="KXW7" s="271"/>
      <c r="KXX7" s="271"/>
      <c r="KXY7" s="271"/>
      <c r="KXZ7" s="271"/>
      <c r="KYA7" s="271"/>
      <c r="KYB7" s="271"/>
      <c r="KYC7" s="271"/>
      <c r="KYD7" s="271"/>
      <c r="KYE7" s="271"/>
      <c r="KYF7" s="271"/>
      <c r="KYG7" s="271"/>
      <c r="KYH7" s="271"/>
      <c r="KYI7" s="271"/>
      <c r="KYJ7" s="271"/>
      <c r="KYK7" s="271"/>
      <c r="KYL7" s="271"/>
      <c r="KYM7" s="271"/>
      <c r="KYN7" s="271"/>
      <c r="KYO7" s="271"/>
      <c r="KYP7" s="271"/>
      <c r="KYQ7" s="271"/>
      <c r="KYR7" s="271"/>
      <c r="KYS7" s="271"/>
      <c r="KYT7" s="271"/>
      <c r="KYU7" s="271"/>
      <c r="KYV7" s="271"/>
      <c r="KYW7" s="271"/>
      <c r="KYX7" s="271"/>
      <c r="KYY7" s="271"/>
      <c r="KYZ7" s="271"/>
      <c r="KZA7" s="271"/>
      <c r="KZB7" s="271"/>
      <c r="KZC7" s="271"/>
      <c r="KZD7" s="271"/>
      <c r="KZE7" s="271"/>
      <c r="KZF7" s="271"/>
      <c r="KZG7" s="271"/>
      <c r="KZH7" s="271"/>
      <c r="KZI7" s="271"/>
      <c r="KZJ7" s="271"/>
      <c r="KZK7" s="271"/>
      <c r="KZL7" s="271"/>
      <c r="KZM7" s="271"/>
      <c r="KZN7" s="271"/>
      <c r="KZO7" s="271"/>
      <c r="KZP7" s="271"/>
      <c r="KZQ7" s="271"/>
      <c r="KZR7" s="271"/>
      <c r="KZS7" s="271"/>
      <c r="KZT7" s="271"/>
      <c r="KZU7" s="271"/>
      <c r="KZV7" s="271"/>
      <c r="KZW7" s="271"/>
      <c r="KZX7" s="271"/>
      <c r="KZY7" s="271"/>
      <c r="KZZ7" s="271"/>
      <c r="LAA7" s="271"/>
      <c r="LAB7" s="271"/>
      <c r="LAC7" s="271"/>
      <c r="LAD7" s="271"/>
      <c r="LAE7" s="271"/>
      <c r="LAF7" s="271"/>
      <c r="LAG7" s="271"/>
      <c r="LAH7" s="271"/>
      <c r="LAI7" s="271"/>
      <c r="LAJ7" s="271"/>
      <c r="LAK7" s="271"/>
      <c r="LAL7" s="271"/>
      <c r="LAM7" s="271"/>
      <c r="LAN7" s="271"/>
      <c r="LAO7" s="271"/>
      <c r="LAP7" s="271"/>
      <c r="LAQ7" s="271"/>
      <c r="LAR7" s="271"/>
      <c r="LAS7" s="271"/>
      <c r="LAT7" s="271"/>
      <c r="LAU7" s="271"/>
      <c r="LAV7" s="271"/>
      <c r="LAW7" s="271"/>
      <c r="LAX7" s="271"/>
      <c r="LAY7" s="271"/>
      <c r="LAZ7" s="271"/>
      <c r="LBA7" s="271"/>
      <c r="LBB7" s="271"/>
      <c r="LBC7" s="271"/>
      <c r="LBD7" s="271"/>
      <c r="LBE7" s="271"/>
      <c r="LBF7" s="271"/>
      <c r="LBG7" s="271"/>
      <c r="LBH7" s="271"/>
      <c r="LBI7" s="271"/>
      <c r="LBJ7" s="271"/>
      <c r="LBK7" s="271"/>
      <c r="LBL7" s="271"/>
      <c r="LBM7" s="271"/>
      <c r="LBN7" s="271"/>
      <c r="LBO7" s="271"/>
      <c r="LBP7" s="271"/>
      <c r="LBQ7" s="271"/>
      <c r="LBR7" s="271"/>
      <c r="LBS7" s="271"/>
      <c r="LBT7" s="271"/>
      <c r="LBU7" s="271"/>
      <c r="LBV7" s="271"/>
      <c r="LBW7" s="271"/>
      <c r="LBX7" s="271"/>
      <c r="LBY7" s="271"/>
      <c r="LBZ7" s="271"/>
      <c r="LCA7" s="271"/>
      <c r="LCB7" s="271"/>
      <c r="LCC7" s="271"/>
      <c r="LCD7" s="271"/>
      <c r="LCE7" s="271"/>
      <c r="LCF7" s="271"/>
      <c r="LCG7" s="271"/>
      <c r="LCH7" s="271"/>
      <c r="LCI7" s="271"/>
      <c r="LCJ7" s="271"/>
      <c r="LCK7" s="271"/>
      <c r="LCL7" s="271"/>
      <c r="LCM7" s="271"/>
      <c r="LCN7" s="271"/>
      <c r="LCO7" s="271"/>
      <c r="LCP7" s="271"/>
      <c r="LCQ7" s="271"/>
      <c r="LCR7" s="271"/>
      <c r="LCS7" s="271"/>
      <c r="LCT7" s="271"/>
      <c r="LCU7" s="271"/>
      <c r="LCV7" s="271"/>
      <c r="LCW7" s="271"/>
      <c r="LCX7" s="271"/>
      <c r="LCY7" s="271"/>
      <c r="LCZ7" s="271"/>
      <c r="LDA7" s="271"/>
      <c r="LDB7" s="271"/>
      <c r="LDC7" s="271"/>
      <c r="LDD7" s="271"/>
      <c r="LDE7" s="271"/>
      <c r="LDF7" s="271"/>
      <c r="LDG7" s="271"/>
      <c r="LDH7" s="271"/>
      <c r="LDI7" s="271"/>
      <c r="LDJ7" s="271"/>
      <c r="LDK7" s="271"/>
      <c r="LDL7" s="271"/>
      <c r="LDM7" s="271"/>
      <c r="LDN7" s="271"/>
      <c r="LDO7" s="271"/>
      <c r="LDP7" s="271"/>
      <c r="LDQ7" s="271"/>
      <c r="LDR7" s="271"/>
      <c r="LDS7" s="271"/>
      <c r="LDT7" s="271"/>
      <c r="LDU7" s="271"/>
      <c r="LDV7" s="271"/>
      <c r="LDW7" s="271"/>
      <c r="LDX7" s="271"/>
      <c r="LDY7" s="271"/>
      <c r="LDZ7" s="271"/>
      <c r="LEA7" s="271"/>
      <c r="LEB7" s="271"/>
      <c r="LEC7" s="271"/>
      <c r="LED7" s="271"/>
      <c r="LEE7" s="271"/>
      <c r="LEF7" s="271"/>
      <c r="LEG7" s="271"/>
      <c r="LEH7" s="271"/>
      <c r="LEI7" s="271"/>
      <c r="LEJ7" s="271"/>
      <c r="LEK7" s="271"/>
      <c r="LEL7" s="271"/>
      <c r="LEM7" s="271"/>
      <c r="LEN7" s="271"/>
      <c r="LEO7" s="271"/>
      <c r="LEP7" s="271"/>
      <c r="LEQ7" s="271"/>
      <c r="LER7" s="271"/>
      <c r="LES7" s="271"/>
      <c r="LET7" s="271"/>
      <c r="LEU7" s="271"/>
      <c r="LEV7" s="271"/>
      <c r="LEW7" s="271"/>
      <c r="LEX7" s="271"/>
      <c r="LEY7" s="271"/>
      <c r="LEZ7" s="271"/>
      <c r="LFA7" s="271"/>
      <c r="LFB7" s="271"/>
      <c r="LFC7" s="271"/>
      <c r="LFD7" s="271"/>
      <c r="LFE7" s="271"/>
      <c r="LFF7" s="271"/>
      <c r="LFG7" s="271"/>
      <c r="LFH7" s="271"/>
      <c r="LFI7" s="271"/>
      <c r="LFJ7" s="271"/>
      <c r="LFK7" s="271"/>
      <c r="LFL7" s="271"/>
      <c r="LFM7" s="271"/>
      <c r="LFN7" s="271"/>
      <c r="LFO7" s="271"/>
      <c r="LFP7" s="271"/>
      <c r="LFQ7" s="271"/>
      <c r="LFR7" s="271"/>
      <c r="LFS7" s="271"/>
      <c r="LFT7" s="271"/>
      <c r="LFU7" s="271"/>
      <c r="LFV7" s="271"/>
      <c r="LFW7" s="271"/>
      <c r="LFX7" s="271"/>
      <c r="LFY7" s="271"/>
      <c r="LFZ7" s="271"/>
      <c r="LGA7" s="271"/>
      <c r="LGB7" s="271"/>
      <c r="LGC7" s="271"/>
      <c r="LGD7" s="271"/>
      <c r="LGE7" s="271"/>
      <c r="LGF7" s="271"/>
      <c r="LGG7" s="271"/>
      <c r="LGH7" s="271"/>
      <c r="LGI7" s="271"/>
      <c r="LGJ7" s="271"/>
      <c r="LGK7" s="271"/>
      <c r="LGL7" s="271"/>
      <c r="LGM7" s="271"/>
      <c r="LGN7" s="271"/>
      <c r="LGO7" s="271"/>
      <c r="LGP7" s="271"/>
      <c r="LGQ7" s="271"/>
      <c r="LGR7" s="271"/>
      <c r="LGS7" s="271"/>
      <c r="LGT7" s="271"/>
      <c r="LGU7" s="271"/>
      <c r="LGV7" s="271"/>
      <c r="LGW7" s="271"/>
      <c r="LGX7" s="271"/>
      <c r="LGY7" s="271"/>
      <c r="LGZ7" s="271"/>
      <c r="LHA7" s="271"/>
      <c r="LHB7" s="271"/>
      <c r="LHC7" s="271"/>
      <c r="LHD7" s="271"/>
      <c r="LHE7" s="271"/>
      <c r="LHF7" s="271"/>
      <c r="LHG7" s="271"/>
      <c r="LHH7" s="271"/>
      <c r="LHI7" s="271"/>
      <c r="LHJ7" s="271"/>
      <c r="LHK7" s="271"/>
      <c r="LHL7" s="271"/>
      <c r="LHM7" s="271"/>
      <c r="LHN7" s="271"/>
      <c r="LHO7" s="271"/>
      <c r="LHP7" s="271"/>
      <c r="LHQ7" s="271"/>
      <c r="LHR7" s="271"/>
      <c r="LHS7" s="271"/>
      <c r="LHT7" s="271"/>
      <c r="LHU7" s="271"/>
      <c r="LHV7" s="271"/>
      <c r="LHW7" s="271"/>
      <c r="LHX7" s="271"/>
      <c r="LHY7" s="271"/>
      <c r="LHZ7" s="271"/>
      <c r="LIA7" s="271"/>
      <c r="LIB7" s="271"/>
      <c r="LIC7" s="271"/>
      <c r="LID7" s="271"/>
      <c r="LIE7" s="271"/>
      <c r="LIF7" s="271"/>
      <c r="LIG7" s="271"/>
      <c r="LIH7" s="271"/>
      <c r="LII7" s="271"/>
      <c r="LIJ7" s="271"/>
      <c r="LIK7" s="271"/>
      <c r="LIL7" s="271"/>
      <c r="LIM7" s="271"/>
      <c r="LIN7" s="271"/>
      <c r="LIO7" s="271"/>
      <c r="LIP7" s="271"/>
      <c r="LIQ7" s="271"/>
      <c r="LIR7" s="271"/>
      <c r="LIS7" s="271"/>
      <c r="LIT7" s="271"/>
      <c r="LIU7" s="271"/>
      <c r="LIV7" s="271"/>
      <c r="LIW7" s="271"/>
      <c r="LIX7" s="271"/>
      <c r="LIY7" s="271"/>
      <c r="LIZ7" s="271"/>
      <c r="LJA7" s="271"/>
      <c r="LJB7" s="271"/>
      <c r="LJC7" s="271"/>
      <c r="LJD7" s="271"/>
      <c r="LJE7" s="271"/>
      <c r="LJF7" s="271"/>
      <c r="LJG7" s="271"/>
      <c r="LJH7" s="271"/>
      <c r="LJI7" s="271"/>
      <c r="LJJ7" s="271"/>
      <c r="LJK7" s="271"/>
      <c r="LJL7" s="271"/>
      <c r="LJM7" s="271"/>
      <c r="LJN7" s="271"/>
      <c r="LJO7" s="271"/>
      <c r="LJP7" s="271"/>
      <c r="LJQ7" s="271"/>
      <c r="LJR7" s="271"/>
      <c r="LJS7" s="271"/>
      <c r="LJT7" s="271"/>
      <c r="LJU7" s="271"/>
      <c r="LJV7" s="271"/>
      <c r="LJW7" s="271"/>
      <c r="LJX7" s="271"/>
      <c r="LJY7" s="271"/>
      <c r="LJZ7" s="271"/>
      <c r="LKA7" s="271"/>
      <c r="LKB7" s="271"/>
      <c r="LKC7" s="271"/>
      <c r="LKD7" s="271"/>
      <c r="LKE7" s="271"/>
      <c r="LKF7" s="271"/>
      <c r="LKG7" s="271"/>
      <c r="LKH7" s="271"/>
      <c r="LKI7" s="271"/>
      <c r="LKJ7" s="271"/>
      <c r="LKK7" s="271"/>
      <c r="LKL7" s="271"/>
      <c r="LKM7" s="271"/>
      <c r="LKN7" s="271"/>
      <c r="LKO7" s="271"/>
      <c r="LKP7" s="271"/>
      <c r="LKQ7" s="271"/>
      <c r="LKR7" s="271"/>
      <c r="LKS7" s="271"/>
      <c r="LKT7" s="271"/>
      <c r="LKU7" s="271"/>
      <c r="LKV7" s="271"/>
      <c r="LKW7" s="271"/>
      <c r="LKX7" s="271"/>
      <c r="LKY7" s="271"/>
      <c r="LKZ7" s="271"/>
      <c r="LLA7" s="271"/>
      <c r="LLB7" s="271"/>
      <c r="LLC7" s="271"/>
      <c r="LLD7" s="271"/>
      <c r="LLE7" s="271"/>
      <c r="LLF7" s="271"/>
      <c r="LLG7" s="271"/>
      <c r="LLH7" s="271"/>
      <c r="LLI7" s="271"/>
      <c r="LLJ7" s="271"/>
      <c r="LLK7" s="271"/>
      <c r="LLL7" s="271"/>
      <c r="LLM7" s="271"/>
      <c r="LLN7" s="271"/>
      <c r="LLO7" s="271"/>
      <c r="LLP7" s="271"/>
      <c r="LLQ7" s="271"/>
      <c r="LLR7" s="271"/>
      <c r="LLS7" s="271"/>
      <c r="LLT7" s="271"/>
      <c r="LLU7" s="271"/>
      <c r="LLV7" s="271"/>
      <c r="LLW7" s="271"/>
      <c r="LLX7" s="271"/>
      <c r="LLY7" s="271"/>
      <c r="LLZ7" s="271"/>
      <c r="LMA7" s="271"/>
      <c r="LMB7" s="271"/>
      <c r="LMC7" s="271"/>
      <c r="LMD7" s="271"/>
      <c r="LME7" s="271"/>
      <c r="LMF7" s="271"/>
      <c r="LMG7" s="271"/>
      <c r="LMH7" s="271"/>
      <c r="LMI7" s="271"/>
      <c r="LMJ7" s="271"/>
      <c r="LMK7" s="271"/>
      <c r="LML7" s="271"/>
      <c r="LMM7" s="271"/>
      <c r="LMN7" s="271"/>
      <c r="LMO7" s="271"/>
      <c r="LMP7" s="271"/>
      <c r="LMQ7" s="271"/>
      <c r="LMR7" s="271"/>
      <c r="LMS7" s="271"/>
      <c r="LMT7" s="271"/>
      <c r="LMU7" s="271"/>
      <c r="LMV7" s="271"/>
      <c r="LMW7" s="271"/>
      <c r="LMX7" s="271"/>
      <c r="LMY7" s="271"/>
      <c r="LMZ7" s="271"/>
      <c r="LNA7" s="271"/>
      <c r="LNB7" s="271"/>
      <c r="LNC7" s="271"/>
      <c r="LND7" s="271"/>
      <c r="LNE7" s="271"/>
      <c r="LNF7" s="271"/>
      <c r="LNG7" s="271"/>
      <c r="LNH7" s="271"/>
      <c r="LNI7" s="271"/>
      <c r="LNJ7" s="271"/>
      <c r="LNK7" s="271"/>
      <c r="LNL7" s="271"/>
      <c r="LNM7" s="271"/>
      <c r="LNN7" s="271"/>
      <c r="LNO7" s="271"/>
      <c r="LNP7" s="271"/>
      <c r="LNQ7" s="271"/>
      <c r="LNR7" s="271"/>
      <c r="LNS7" s="271"/>
      <c r="LNT7" s="271"/>
      <c r="LNU7" s="271"/>
      <c r="LNV7" s="271"/>
      <c r="LNW7" s="271"/>
      <c r="LNX7" s="271"/>
      <c r="LNY7" s="271"/>
      <c r="LNZ7" s="271"/>
      <c r="LOA7" s="271"/>
      <c r="LOB7" s="271"/>
      <c r="LOC7" s="271"/>
      <c r="LOD7" s="271"/>
      <c r="LOE7" s="271"/>
      <c r="LOF7" s="271"/>
      <c r="LOG7" s="271"/>
      <c r="LOH7" s="271"/>
      <c r="LOI7" s="271"/>
      <c r="LOJ7" s="271"/>
      <c r="LOK7" s="271"/>
      <c r="LOL7" s="271"/>
      <c r="LOM7" s="271"/>
      <c r="LON7" s="271"/>
      <c r="LOO7" s="271"/>
      <c r="LOP7" s="271"/>
      <c r="LOQ7" s="271"/>
      <c r="LOR7" s="271"/>
      <c r="LOS7" s="271"/>
      <c r="LOT7" s="271"/>
      <c r="LOU7" s="271"/>
      <c r="LOV7" s="271"/>
      <c r="LOW7" s="271"/>
      <c r="LOX7" s="271"/>
      <c r="LOY7" s="271"/>
      <c r="LOZ7" s="271"/>
      <c r="LPA7" s="271"/>
      <c r="LPB7" s="271"/>
      <c r="LPC7" s="271"/>
      <c r="LPD7" s="271"/>
      <c r="LPE7" s="271"/>
      <c r="LPF7" s="271"/>
      <c r="LPG7" s="271"/>
      <c r="LPH7" s="271"/>
      <c r="LPI7" s="271"/>
      <c r="LPJ7" s="271"/>
      <c r="LPK7" s="271"/>
      <c r="LPL7" s="271"/>
      <c r="LPM7" s="271"/>
      <c r="LPN7" s="271"/>
      <c r="LPO7" s="271"/>
      <c r="LPP7" s="271"/>
      <c r="LPQ7" s="271"/>
      <c r="LPR7" s="271"/>
      <c r="LPS7" s="271"/>
      <c r="LPT7" s="271"/>
      <c r="LPU7" s="271"/>
      <c r="LPV7" s="271"/>
      <c r="LPW7" s="271"/>
      <c r="LPX7" s="271"/>
      <c r="LPY7" s="271"/>
      <c r="LPZ7" s="271"/>
      <c r="LQA7" s="271"/>
      <c r="LQB7" s="271"/>
      <c r="LQC7" s="271"/>
      <c r="LQD7" s="271"/>
      <c r="LQE7" s="271"/>
      <c r="LQF7" s="271"/>
      <c r="LQG7" s="271"/>
      <c r="LQH7" s="271"/>
      <c r="LQI7" s="271"/>
      <c r="LQJ7" s="271"/>
      <c r="LQK7" s="271"/>
      <c r="LQL7" s="271"/>
      <c r="LQM7" s="271"/>
      <c r="LQN7" s="271"/>
      <c r="LQO7" s="271"/>
      <c r="LQP7" s="271"/>
      <c r="LQQ7" s="271"/>
      <c r="LQR7" s="271"/>
      <c r="LQS7" s="271"/>
      <c r="LQT7" s="271"/>
      <c r="LQU7" s="271"/>
      <c r="LQV7" s="271"/>
      <c r="LQW7" s="271"/>
      <c r="LQX7" s="271"/>
      <c r="LQY7" s="271"/>
      <c r="LQZ7" s="271"/>
      <c r="LRA7" s="271"/>
      <c r="LRB7" s="271"/>
      <c r="LRC7" s="271"/>
      <c r="LRD7" s="271"/>
      <c r="LRE7" s="271"/>
      <c r="LRF7" s="271"/>
      <c r="LRG7" s="271"/>
      <c r="LRH7" s="271"/>
      <c r="LRI7" s="271"/>
      <c r="LRJ7" s="271"/>
      <c r="LRK7" s="271"/>
      <c r="LRL7" s="271"/>
      <c r="LRM7" s="271"/>
      <c r="LRN7" s="271"/>
      <c r="LRO7" s="271"/>
      <c r="LRP7" s="271"/>
      <c r="LRQ7" s="271"/>
      <c r="LRR7" s="271"/>
      <c r="LRS7" s="271"/>
      <c r="LRT7" s="271"/>
      <c r="LRU7" s="271"/>
      <c r="LRV7" s="271"/>
      <c r="LRW7" s="271"/>
      <c r="LRX7" s="271"/>
      <c r="LRY7" s="271"/>
      <c r="LRZ7" s="271"/>
      <c r="LSA7" s="271"/>
      <c r="LSB7" s="271"/>
      <c r="LSC7" s="271"/>
      <c r="LSD7" s="271"/>
      <c r="LSE7" s="271"/>
      <c r="LSF7" s="271"/>
      <c r="LSG7" s="271"/>
      <c r="LSH7" s="271"/>
      <c r="LSI7" s="271"/>
      <c r="LSJ7" s="271"/>
      <c r="LSK7" s="271"/>
      <c r="LSL7" s="271"/>
      <c r="LSM7" s="271"/>
      <c r="LSN7" s="271"/>
      <c r="LSO7" s="271"/>
      <c r="LSP7" s="271"/>
      <c r="LSQ7" s="271"/>
      <c r="LSR7" s="271"/>
      <c r="LSS7" s="271"/>
      <c r="LST7" s="271"/>
      <c r="LSU7" s="271"/>
      <c r="LSV7" s="271"/>
      <c r="LSW7" s="271"/>
      <c r="LSX7" s="271"/>
      <c r="LSY7" s="271"/>
      <c r="LSZ7" s="271"/>
      <c r="LTA7" s="271"/>
      <c r="LTB7" s="271"/>
      <c r="LTC7" s="271"/>
      <c r="LTD7" s="271"/>
      <c r="LTE7" s="271"/>
      <c r="LTF7" s="271"/>
      <c r="LTG7" s="271"/>
      <c r="LTH7" s="271"/>
      <c r="LTI7" s="271"/>
      <c r="LTJ7" s="271"/>
      <c r="LTK7" s="271"/>
      <c r="LTL7" s="271"/>
      <c r="LTM7" s="271"/>
      <c r="LTN7" s="271"/>
      <c r="LTO7" s="271"/>
      <c r="LTP7" s="271"/>
      <c r="LTQ7" s="271"/>
      <c r="LTR7" s="271"/>
      <c r="LTS7" s="271"/>
      <c r="LTT7" s="271"/>
      <c r="LTU7" s="271"/>
      <c r="LTV7" s="271"/>
      <c r="LTW7" s="271"/>
      <c r="LTX7" s="271"/>
      <c r="LTY7" s="271"/>
      <c r="LTZ7" s="271"/>
      <c r="LUA7" s="271"/>
      <c r="LUB7" s="271"/>
      <c r="LUC7" s="271"/>
      <c r="LUD7" s="271"/>
      <c r="LUE7" s="271"/>
      <c r="LUF7" s="271"/>
      <c r="LUG7" s="271"/>
      <c r="LUH7" s="271"/>
      <c r="LUI7" s="271"/>
      <c r="LUJ7" s="271"/>
      <c r="LUK7" s="271"/>
      <c r="LUL7" s="271"/>
      <c r="LUM7" s="271"/>
      <c r="LUN7" s="271"/>
      <c r="LUO7" s="271"/>
      <c r="LUP7" s="271"/>
      <c r="LUQ7" s="271"/>
      <c r="LUR7" s="271"/>
      <c r="LUS7" s="271"/>
      <c r="LUT7" s="271"/>
      <c r="LUU7" s="271"/>
      <c r="LUV7" s="271"/>
      <c r="LUW7" s="271"/>
      <c r="LUX7" s="271"/>
      <c r="LUY7" s="271"/>
      <c r="LUZ7" s="271"/>
      <c r="LVA7" s="271"/>
      <c r="LVB7" s="271"/>
      <c r="LVC7" s="271"/>
      <c r="LVD7" s="271"/>
      <c r="LVE7" s="271"/>
      <c r="LVF7" s="271"/>
      <c r="LVG7" s="271"/>
      <c r="LVH7" s="271"/>
      <c r="LVI7" s="271"/>
      <c r="LVJ7" s="271"/>
      <c r="LVK7" s="271"/>
      <c r="LVL7" s="271"/>
      <c r="LVM7" s="271"/>
      <c r="LVN7" s="271"/>
      <c r="LVO7" s="271"/>
      <c r="LVP7" s="271"/>
      <c r="LVQ7" s="271"/>
      <c r="LVR7" s="271"/>
      <c r="LVS7" s="271"/>
      <c r="LVT7" s="271"/>
      <c r="LVU7" s="271"/>
      <c r="LVV7" s="271"/>
      <c r="LVW7" s="271"/>
      <c r="LVX7" s="271"/>
      <c r="LVY7" s="271"/>
      <c r="LVZ7" s="271"/>
      <c r="LWA7" s="271"/>
      <c r="LWB7" s="271"/>
      <c r="LWC7" s="271"/>
      <c r="LWD7" s="271"/>
      <c r="LWE7" s="271"/>
      <c r="LWF7" s="271"/>
      <c r="LWG7" s="271"/>
      <c r="LWH7" s="271"/>
      <c r="LWI7" s="271"/>
      <c r="LWJ7" s="271"/>
      <c r="LWK7" s="271"/>
      <c r="LWL7" s="271"/>
      <c r="LWM7" s="271"/>
      <c r="LWN7" s="271"/>
      <c r="LWO7" s="271"/>
      <c r="LWP7" s="271"/>
      <c r="LWQ7" s="271"/>
      <c r="LWR7" s="271"/>
      <c r="LWS7" s="271"/>
      <c r="LWT7" s="271"/>
      <c r="LWU7" s="271"/>
      <c r="LWV7" s="271"/>
      <c r="LWW7" s="271"/>
      <c r="LWX7" s="271"/>
      <c r="LWY7" s="271"/>
      <c r="LWZ7" s="271"/>
      <c r="LXA7" s="271"/>
      <c r="LXB7" s="271"/>
      <c r="LXC7" s="271"/>
      <c r="LXD7" s="271"/>
      <c r="LXE7" s="271"/>
      <c r="LXF7" s="271"/>
      <c r="LXG7" s="271"/>
      <c r="LXH7" s="271"/>
      <c r="LXI7" s="271"/>
      <c r="LXJ7" s="271"/>
      <c r="LXK7" s="271"/>
      <c r="LXL7" s="271"/>
      <c r="LXM7" s="271"/>
      <c r="LXN7" s="271"/>
      <c r="LXO7" s="271"/>
      <c r="LXP7" s="271"/>
      <c r="LXQ7" s="271"/>
      <c r="LXR7" s="271"/>
      <c r="LXS7" s="271"/>
      <c r="LXT7" s="271"/>
      <c r="LXU7" s="271"/>
      <c r="LXV7" s="271"/>
      <c r="LXW7" s="271"/>
      <c r="LXX7" s="271"/>
      <c r="LXY7" s="271"/>
      <c r="LXZ7" s="271"/>
      <c r="LYA7" s="271"/>
      <c r="LYB7" s="271"/>
      <c r="LYC7" s="271"/>
      <c r="LYD7" s="271"/>
      <c r="LYE7" s="271"/>
      <c r="LYF7" s="271"/>
      <c r="LYG7" s="271"/>
      <c r="LYH7" s="271"/>
      <c r="LYI7" s="271"/>
      <c r="LYJ7" s="271"/>
      <c r="LYK7" s="271"/>
      <c r="LYL7" s="271"/>
      <c r="LYM7" s="271"/>
      <c r="LYN7" s="271"/>
      <c r="LYO7" s="271"/>
      <c r="LYP7" s="271"/>
      <c r="LYQ7" s="271"/>
      <c r="LYR7" s="271"/>
      <c r="LYS7" s="271"/>
      <c r="LYT7" s="271"/>
      <c r="LYU7" s="271"/>
      <c r="LYV7" s="271"/>
      <c r="LYW7" s="271"/>
      <c r="LYX7" s="271"/>
      <c r="LYY7" s="271"/>
      <c r="LYZ7" s="271"/>
      <c r="LZA7" s="271"/>
      <c r="LZB7" s="271"/>
      <c r="LZC7" s="271"/>
      <c r="LZD7" s="271"/>
      <c r="LZE7" s="271"/>
      <c r="LZF7" s="271"/>
      <c r="LZG7" s="271"/>
      <c r="LZH7" s="271"/>
      <c r="LZI7" s="271"/>
      <c r="LZJ7" s="271"/>
      <c r="LZK7" s="271"/>
      <c r="LZL7" s="271"/>
      <c r="LZM7" s="271"/>
      <c r="LZN7" s="271"/>
      <c r="LZO7" s="271"/>
      <c r="LZP7" s="271"/>
      <c r="LZQ7" s="271"/>
      <c r="LZR7" s="271"/>
      <c r="LZS7" s="271"/>
      <c r="LZT7" s="271"/>
      <c r="LZU7" s="271"/>
      <c r="LZV7" s="271"/>
      <c r="LZW7" s="271"/>
      <c r="LZX7" s="271"/>
      <c r="LZY7" s="271"/>
      <c r="LZZ7" s="271"/>
      <c r="MAA7" s="271"/>
      <c r="MAB7" s="271"/>
      <c r="MAC7" s="271"/>
      <c r="MAD7" s="271"/>
      <c r="MAE7" s="271"/>
      <c r="MAF7" s="271"/>
      <c r="MAG7" s="271"/>
      <c r="MAH7" s="271"/>
      <c r="MAI7" s="271"/>
      <c r="MAJ7" s="271"/>
      <c r="MAK7" s="271"/>
      <c r="MAL7" s="271"/>
      <c r="MAM7" s="271"/>
      <c r="MAN7" s="271"/>
      <c r="MAO7" s="271"/>
      <c r="MAP7" s="271"/>
      <c r="MAQ7" s="271"/>
      <c r="MAR7" s="271"/>
      <c r="MAS7" s="271"/>
      <c r="MAT7" s="271"/>
      <c r="MAU7" s="271"/>
      <c r="MAV7" s="271"/>
      <c r="MAW7" s="271"/>
      <c r="MAX7" s="271"/>
      <c r="MAY7" s="271"/>
      <c r="MAZ7" s="271"/>
      <c r="MBA7" s="271"/>
      <c r="MBB7" s="271"/>
      <c r="MBC7" s="271"/>
      <c r="MBD7" s="271"/>
      <c r="MBE7" s="271"/>
      <c r="MBF7" s="271"/>
      <c r="MBG7" s="271"/>
      <c r="MBH7" s="271"/>
      <c r="MBI7" s="271"/>
      <c r="MBJ7" s="271"/>
      <c r="MBK7" s="271"/>
      <c r="MBL7" s="271"/>
      <c r="MBM7" s="271"/>
      <c r="MBN7" s="271"/>
      <c r="MBO7" s="271"/>
      <c r="MBP7" s="271"/>
      <c r="MBQ7" s="271"/>
      <c r="MBR7" s="271"/>
      <c r="MBS7" s="271"/>
      <c r="MBT7" s="271"/>
      <c r="MBU7" s="271"/>
      <c r="MBV7" s="271"/>
      <c r="MBW7" s="271"/>
      <c r="MBX7" s="271"/>
      <c r="MBY7" s="271"/>
      <c r="MBZ7" s="271"/>
      <c r="MCA7" s="271"/>
      <c r="MCB7" s="271"/>
      <c r="MCC7" s="271"/>
      <c r="MCD7" s="271"/>
      <c r="MCE7" s="271"/>
      <c r="MCF7" s="271"/>
      <c r="MCG7" s="271"/>
      <c r="MCH7" s="271"/>
      <c r="MCI7" s="271"/>
      <c r="MCJ7" s="271"/>
      <c r="MCK7" s="271"/>
      <c r="MCL7" s="271"/>
      <c r="MCM7" s="271"/>
      <c r="MCN7" s="271"/>
      <c r="MCO7" s="271"/>
      <c r="MCP7" s="271"/>
      <c r="MCQ7" s="271"/>
      <c r="MCR7" s="271"/>
      <c r="MCS7" s="271"/>
      <c r="MCT7" s="271"/>
      <c r="MCU7" s="271"/>
      <c r="MCV7" s="271"/>
      <c r="MCW7" s="271"/>
      <c r="MCX7" s="271"/>
      <c r="MCY7" s="271"/>
      <c r="MCZ7" s="271"/>
      <c r="MDA7" s="271"/>
      <c r="MDB7" s="271"/>
      <c r="MDC7" s="271"/>
      <c r="MDD7" s="271"/>
      <c r="MDE7" s="271"/>
      <c r="MDF7" s="271"/>
      <c r="MDG7" s="271"/>
      <c r="MDH7" s="271"/>
      <c r="MDI7" s="271"/>
      <c r="MDJ7" s="271"/>
      <c r="MDK7" s="271"/>
      <c r="MDL7" s="271"/>
      <c r="MDM7" s="271"/>
      <c r="MDN7" s="271"/>
      <c r="MDO7" s="271"/>
      <c r="MDP7" s="271"/>
      <c r="MDQ7" s="271"/>
      <c r="MDR7" s="271"/>
      <c r="MDS7" s="271"/>
      <c r="MDT7" s="271"/>
      <c r="MDU7" s="271"/>
      <c r="MDV7" s="271"/>
      <c r="MDW7" s="271"/>
      <c r="MDX7" s="271"/>
      <c r="MDY7" s="271"/>
      <c r="MDZ7" s="271"/>
      <c r="MEA7" s="271"/>
      <c r="MEB7" s="271"/>
      <c r="MEC7" s="271"/>
      <c r="MED7" s="271"/>
      <c r="MEE7" s="271"/>
      <c r="MEF7" s="271"/>
      <c r="MEG7" s="271"/>
      <c r="MEH7" s="271"/>
      <c r="MEI7" s="271"/>
      <c r="MEJ7" s="271"/>
      <c r="MEK7" s="271"/>
      <c r="MEL7" s="271"/>
      <c r="MEM7" s="271"/>
      <c r="MEN7" s="271"/>
      <c r="MEO7" s="271"/>
      <c r="MEP7" s="271"/>
      <c r="MEQ7" s="271"/>
      <c r="MER7" s="271"/>
      <c r="MES7" s="271"/>
      <c r="MET7" s="271"/>
      <c r="MEU7" s="271"/>
      <c r="MEV7" s="271"/>
      <c r="MEW7" s="271"/>
      <c r="MEX7" s="271"/>
      <c r="MEY7" s="271"/>
      <c r="MEZ7" s="271"/>
      <c r="MFA7" s="271"/>
      <c r="MFB7" s="271"/>
      <c r="MFC7" s="271"/>
      <c r="MFD7" s="271"/>
      <c r="MFE7" s="271"/>
      <c r="MFF7" s="271"/>
      <c r="MFG7" s="271"/>
      <c r="MFH7" s="271"/>
      <c r="MFI7" s="271"/>
      <c r="MFJ7" s="271"/>
      <c r="MFK7" s="271"/>
      <c r="MFL7" s="271"/>
      <c r="MFM7" s="271"/>
      <c r="MFN7" s="271"/>
      <c r="MFO7" s="271"/>
      <c r="MFP7" s="271"/>
      <c r="MFQ7" s="271"/>
      <c r="MFR7" s="271"/>
      <c r="MFS7" s="271"/>
      <c r="MFT7" s="271"/>
      <c r="MFU7" s="271"/>
      <c r="MFV7" s="271"/>
      <c r="MFW7" s="271"/>
      <c r="MFX7" s="271"/>
      <c r="MFY7" s="271"/>
      <c r="MFZ7" s="271"/>
      <c r="MGA7" s="271"/>
      <c r="MGB7" s="271"/>
      <c r="MGC7" s="271"/>
      <c r="MGD7" s="271"/>
      <c r="MGE7" s="271"/>
      <c r="MGF7" s="271"/>
      <c r="MGG7" s="271"/>
      <c r="MGH7" s="271"/>
      <c r="MGI7" s="271"/>
      <c r="MGJ7" s="271"/>
      <c r="MGK7" s="271"/>
      <c r="MGL7" s="271"/>
      <c r="MGM7" s="271"/>
      <c r="MGN7" s="271"/>
      <c r="MGO7" s="271"/>
      <c r="MGP7" s="271"/>
      <c r="MGQ7" s="271"/>
      <c r="MGR7" s="271"/>
      <c r="MGS7" s="271"/>
      <c r="MGT7" s="271"/>
      <c r="MGU7" s="271"/>
      <c r="MGV7" s="271"/>
      <c r="MGW7" s="271"/>
      <c r="MGX7" s="271"/>
      <c r="MGY7" s="271"/>
      <c r="MGZ7" s="271"/>
      <c r="MHA7" s="271"/>
      <c r="MHB7" s="271"/>
      <c r="MHC7" s="271"/>
      <c r="MHD7" s="271"/>
      <c r="MHE7" s="271"/>
      <c r="MHF7" s="271"/>
      <c r="MHG7" s="271"/>
      <c r="MHH7" s="271"/>
      <c r="MHI7" s="271"/>
      <c r="MHJ7" s="271"/>
      <c r="MHK7" s="271"/>
      <c r="MHL7" s="271"/>
      <c r="MHM7" s="271"/>
      <c r="MHN7" s="271"/>
      <c r="MHO7" s="271"/>
      <c r="MHP7" s="271"/>
      <c r="MHQ7" s="271"/>
      <c r="MHR7" s="271"/>
      <c r="MHS7" s="271"/>
      <c r="MHT7" s="271"/>
      <c r="MHU7" s="271"/>
      <c r="MHV7" s="271"/>
      <c r="MHW7" s="271"/>
      <c r="MHX7" s="271"/>
      <c r="MHY7" s="271"/>
      <c r="MHZ7" s="271"/>
      <c r="MIA7" s="271"/>
      <c r="MIB7" s="271"/>
      <c r="MIC7" s="271"/>
      <c r="MID7" s="271"/>
      <c r="MIE7" s="271"/>
      <c r="MIF7" s="271"/>
      <c r="MIG7" s="271"/>
      <c r="MIH7" s="271"/>
      <c r="MII7" s="271"/>
      <c r="MIJ7" s="271"/>
      <c r="MIK7" s="271"/>
      <c r="MIL7" s="271"/>
      <c r="MIM7" s="271"/>
      <c r="MIN7" s="271"/>
      <c r="MIO7" s="271"/>
      <c r="MIP7" s="271"/>
      <c r="MIQ7" s="271"/>
      <c r="MIR7" s="271"/>
      <c r="MIS7" s="271"/>
      <c r="MIT7" s="271"/>
      <c r="MIU7" s="271"/>
      <c r="MIV7" s="271"/>
      <c r="MIW7" s="271"/>
      <c r="MIX7" s="271"/>
      <c r="MIY7" s="271"/>
      <c r="MIZ7" s="271"/>
      <c r="MJA7" s="271"/>
      <c r="MJB7" s="271"/>
      <c r="MJC7" s="271"/>
      <c r="MJD7" s="271"/>
      <c r="MJE7" s="271"/>
      <c r="MJF7" s="271"/>
      <c r="MJG7" s="271"/>
      <c r="MJH7" s="271"/>
      <c r="MJI7" s="271"/>
      <c r="MJJ7" s="271"/>
      <c r="MJK7" s="271"/>
      <c r="MJL7" s="271"/>
      <c r="MJM7" s="271"/>
      <c r="MJN7" s="271"/>
      <c r="MJO7" s="271"/>
      <c r="MJP7" s="271"/>
      <c r="MJQ7" s="271"/>
      <c r="MJR7" s="271"/>
      <c r="MJS7" s="271"/>
      <c r="MJT7" s="271"/>
      <c r="MJU7" s="271"/>
      <c r="MJV7" s="271"/>
      <c r="MJW7" s="271"/>
      <c r="MJX7" s="271"/>
      <c r="MJY7" s="271"/>
      <c r="MJZ7" s="271"/>
      <c r="MKA7" s="271"/>
      <c r="MKB7" s="271"/>
      <c r="MKC7" s="271"/>
      <c r="MKD7" s="271"/>
      <c r="MKE7" s="271"/>
      <c r="MKF7" s="271"/>
      <c r="MKG7" s="271"/>
      <c r="MKH7" s="271"/>
      <c r="MKI7" s="271"/>
      <c r="MKJ7" s="271"/>
      <c r="MKK7" s="271"/>
      <c r="MKL7" s="271"/>
      <c r="MKM7" s="271"/>
      <c r="MKN7" s="271"/>
      <c r="MKO7" s="271"/>
      <c r="MKP7" s="271"/>
      <c r="MKQ7" s="271"/>
      <c r="MKR7" s="271"/>
      <c r="MKS7" s="271"/>
      <c r="MKT7" s="271"/>
      <c r="MKU7" s="271"/>
      <c r="MKV7" s="271"/>
      <c r="MKW7" s="271"/>
      <c r="MKX7" s="271"/>
      <c r="MKY7" s="271"/>
      <c r="MKZ7" s="271"/>
      <c r="MLA7" s="271"/>
      <c r="MLB7" s="271"/>
      <c r="MLC7" s="271"/>
      <c r="MLD7" s="271"/>
      <c r="MLE7" s="271"/>
      <c r="MLF7" s="271"/>
      <c r="MLG7" s="271"/>
      <c r="MLH7" s="271"/>
      <c r="MLI7" s="271"/>
      <c r="MLJ7" s="271"/>
      <c r="MLK7" s="271"/>
      <c r="MLL7" s="271"/>
      <c r="MLM7" s="271"/>
      <c r="MLN7" s="271"/>
      <c r="MLO7" s="271"/>
      <c r="MLP7" s="271"/>
      <c r="MLQ7" s="271"/>
      <c r="MLR7" s="271"/>
      <c r="MLS7" s="271"/>
      <c r="MLT7" s="271"/>
      <c r="MLU7" s="271"/>
      <c r="MLV7" s="271"/>
      <c r="MLW7" s="271"/>
      <c r="MLX7" s="271"/>
      <c r="MLY7" s="271"/>
      <c r="MLZ7" s="271"/>
      <c r="MMA7" s="271"/>
      <c r="MMB7" s="271"/>
      <c r="MMC7" s="271"/>
      <c r="MMD7" s="271"/>
      <c r="MME7" s="271"/>
      <c r="MMF7" s="271"/>
      <c r="MMG7" s="271"/>
      <c r="MMH7" s="271"/>
      <c r="MMI7" s="271"/>
      <c r="MMJ7" s="271"/>
      <c r="MMK7" s="271"/>
      <c r="MML7" s="271"/>
      <c r="MMM7" s="271"/>
      <c r="MMN7" s="271"/>
      <c r="MMO7" s="271"/>
      <c r="MMP7" s="271"/>
      <c r="MMQ7" s="271"/>
      <c r="MMR7" s="271"/>
      <c r="MMS7" s="271"/>
      <c r="MMT7" s="271"/>
      <c r="MMU7" s="271"/>
      <c r="MMV7" s="271"/>
      <c r="MMW7" s="271"/>
      <c r="MMX7" s="271"/>
      <c r="MMY7" s="271"/>
      <c r="MMZ7" s="271"/>
      <c r="MNA7" s="271"/>
      <c r="MNB7" s="271"/>
      <c r="MNC7" s="271"/>
      <c r="MND7" s="271"/>
      <c r="MNE7" s="271"/>
      <c r="MNF7" s="271"/>
      <c r="MNG7" s="271"/>
      <c r="MNH7" s="271"/>
      <c r="MNI7" s="271"/>
      <c r="MNJ7" s="271"/>
      <c r="MNK7" s="271"/>
      <c r="MNL7" s="271"/>
      <c r="MNM7" s="271"/>
      <c r="MNN7" s="271"/>
      <c r="MNO7" s="271"/>
      <c r="MNP7" s="271"/>
      <c r="MNQ7" s="271"/>
      <c r="MNR7" s="271"/>
      <c r="MNS7" s="271"/>
      <c r="MNT7" s="271"/>
      <c r="MNU7" s="271"/>
      <c r="MNV7" s="271"/>
      <c r="MNW7" s="271"/>
      <c r="MNX7" s="271"/>
      <c r="MNY7" s="271"/>
      <c r="MNZ7" s="271"/>
      <c r="MOA7" s="271"/>
      <c r="MOB7" s="271"/>
      <c r="MOC7" s="271"/>
      <c r="MOD7" s="271"/>
      <c r="MOE7" s="271"/>
      <c r="MOF7" s="271"/>
      <c r="MOG7" s="271"/>
      <c r="MOH7" s="271"/>
      <c r="MOI7" s="271"/>
      <c r="MOJ7" s="271"/>
      <c r="MOK7" s="271"/>
      <c r="MOL7" s="271"/>
      <c r="MOM7" s="271"/>
      <c r="MON7" s="271"/>
      <c r="MOO7" s="271"/>
      <c r="MOP7" s="271"/>
      <c r="MOQ7" s="271"/>
      <c r="MOR7" s="271"/>
      <c r="MOS7" s="271"/>
      <c r="MOT7" s="271"/>
      <c r="MOU7" s="271"/>
      <c r="MOV7" s="271"/>
      <c r="MOW7" s="271"/>
      <c r="MOX7" s="271"/>
      <c r="MOY7" s="271"/>
      <c r="MOZ7" s="271"/>
      <c r="MPA7" s="271"/>
      <c r="MPB7" s="271"/>
      <c r="MPC7" s="271"/>
      <c r="MPD7" s="271"/>
      <c r="MPE7" s="271"/>
      <c r="MPF7" s="271"/>
      <c r="MPG7" s="271"/>
      <c r="MPH7" s="271"/>
      <c r="MPI7" s="271"/>
      <c r="MPJ7" s="271"/>
      <c r="MPK7" s="271"/>
      <c r="MPL7" s="271"/>
      <c r="MPM7" s="271"/>
      <c r="MPN7" s="271"/>
      <c r="MPO7" s="271"/>
      <c r="MPP7" s="271"/>
      <c r="MPQ7" s="271"/>
      <c r="MPR7" s="271"/>
      <c r="MPS7" s="271"/>
      <c r="MPT7" s="271"/>
      <c r="MPU7" s="271"/>
      <c r="MPV7" s="271"/>
      <c r="MPW7" s="271"/>
      <c r="MPX7" s="271"/>
      <c r="MPY7" s="271"/>
      <c r="MPZ7" s="271"/>
      <c r="MQA7" s="271"/>
      <c r="MQB7" s="271"/>
      <c r="MQC7" s="271"/>
      <c r="MQD7" s="271"/>
      <c r="MQE7" s="271"/>
      <c r="MQF7" s="271"/>
      <c r="MQG7" s="271"/>
      <c r="MQH7" s="271"/>
      <c r="MQI7" s="271"/>
      <c r="MQJ7" s="271"/>
      <c r="MQK7" s="271"/>
      <c r="MQL7" s="271"/>
      <c r="MQM7" s="271"/>
      <c r="MQN7" s="271"/>
      <c r="MQO7" s="271"/>
      <c r="MQP7" s="271"/>
      <c r="MQQ7" s="271"/>
      <c r="MQR7" s="271"/>
      <c r="MQS7" s="271"/>
      <c r="MQT7" s="271"/>
      <c r="MQU7" s="271"/>
      <c r="MQV7" s="271"/>
      <c r="MQW7" s="271"/>
      <c r="MQX7" s="271"/>
      <c r="MQY7" s="271"/>
      <c r="MQZ7" s="271"/>
      <c r="MRA7" s="271"/>
      <c r="MRB7" s="271"/>
      <c r="MRC7" s="271"/>
      <c r="MRD7" s="271"/>
      <c r="MRE7" s="271"/>
      <c r="MRF7" s="271"/>
      <c r="MRG7" s="271"/>
      <c r="MRH7" s="271"/>
      <c r="MRI7" s="271"/>
      <c r="MRJ7" s="271"/>
      <c r="MRK7" s="271"/>
      <c r="MRL7" s="271"/>
      <c r="MRM7" s="271"/>
      <c r="MRN7" s="271"/>
      <c r="MRO7" s="271"/>
      <c r="MRP7" s="271"/>
      <c r="MRQ7" s="271"/>
      <c r="MRR7" s="271"/>
      <c r="MRS7" s="271"/>
      <c r="MRT7" s="271"/>
      <c r="MRU7" s="271"/>
      <c r="MRV7" s="271"/>
      <c r="MRW7" s="271"/>
      <c r="MRX7" s="271"/>
      <c r="MRY7" s="271"/>
      <c r="MRZ7" s="271"/>
      <c r="MSA7" s="271"/>
      <c r="MSB7" s="271"/>
      <c r="MSC7" s="271"/>
      <c r="MSD7" s="271"/>
      <c r="MSE7" s="271"/>
      <c r="MSF7" s="271"/>
      <c r="MSG7" s="271"/>
      <c r="MSH7" s="271"/>
      <c r="MSI7" s="271"/>
      <c r="MSJ7" s="271"/>
      <c r="MSK7" s="271"/>
      <c r="MSL7" s="271"/>
      <c r="MSM7" s="271"/>
      <c r="MSN7" s="271"/>
      <c r="MSO7" s="271"/>
      <c r="MSP7" s="271"/>
      <c r="MSQ7" s="271"/>
      <c r="MSR7" s="271"/>
      <c r="MSS7" s="271"/>
      <c r="MST7" s="271"/>
      <c r="MSU7" s="271"/>
      <c r="MSV7" s="271"/>
      <c r="MSW7" s="271"/>
      <c r="MSX7" s="271"/>
      <c r="MSY7" s="271"/>
      <c r="MSZ7" s="271"/>
      <c r="MTA7" s="271"/>
      <c r="MTB7" s="271"/>
      <c r="MTC7" s="271"/>
      <c r="MTD7" s="271"/>
      <c r="MTE7" s="271"/>
      <c r="MTF7" s="271"/>
      <c r="MTG7" s="271"/>
      <c r="MTH7" s="271"/>
      <c r="MTI7" s="271"/>
      <c r="MTJ7" s="271"/>
      <c r="MTK7" s="271"/>
      <c r="MTL7" s="271"/>
      <c r="MTM7" s="271"/>
      <c r="MTN7" s="271"/>
      <c r="MTO7" s="271"/>
      <c r="MTP7" s="271"/>
      <c r="MTQ7" s="271"/>
      <c r="MTR7" s="271"/>
      <c r="MTS7" s="271"/>
      <c r="MTT7" s="271"/>
      <c r="MTU7" s="271"/>
      <c r="MTV7" s="271"/>
      <c r="MTW7" s="271"/>
      <c r="MTX7" s="271"/>
      <c r="MTY7" s="271"/>
      <c r="MTZ7" s="271"/>
      <c r="MUA7" s="271"/>
      <c r="MUB7" s="271"/>
      <c r="MUC7" s="271"/>
      <c r="MUD7" s="271"/>
      <c r="MUE7" s="271"/>
      <c r="MUF7" s="271"/>
      <c r="MUG7" s="271"/>
      <c r="MUH7" s="271"/>
      <c r="MUI7" s="271"/>
      <c r="MUJ7" s="271"/>
      <c r="MUK7" s="271"/>
      <c r="MUL7" s="271"/>
      <c r="MUM7" s="271"/>
      <c r="MUN7" s="271"/>
      <c r="MUO7" s="271"/>
      <c r="MUP7" s="271"/>
      <c r="MUQ7" s="271"/>
      <c r="MUR7" s="271"/>
      <c r="MUS7" s="271"/>
      <c r="MUT7" s="271"/>
      <c r="MUU7" s="271"/>
      <c r="MUV7" s="271"/>
      <c r="MUW7" s="271"/>
      <c r="MUX7" s="271"/>
      <c r="MUY7" s="271"/>
      <c r="MUZ7" s="271"/>
      <c r="MVA7" s="271"/>
      <c r="MVB7" s="271"/>
      <c r="MVC7" s="271"/>
      <c r="MVD7" s="271"/>
      <c r="MVE7" s="271"/>
      <c r="MVF7" s="271"/>
      <c r="MVG7" s="271"/>
      <c r="MVH7" s="271"/>
      <c r="MVI7" s="271"/>
      <c r="MVJ7" s="271"/>
      <c r="MVK7" s="271"/>
      <c r="MVL7" s="271"/>
      <c r="MVM7" s="271"/>
      <c r="MVN7" s="271"/>
      <c r="MVO7" s="271"/>
      <c r="MVP7" s="271"/>
      <c r="MVQ7" s="271"/>
      <c r="MVR7" s="271"/>
      <c r="MVS7" s="271"/>
      <c r="MVT7" s="271"/>
      <c r="MVU7" s="271"/>
      <c r="MVV7" s="271"/>
      <c r="MVW7" s="271"/>
      <c r="MVX7" s="271"/>
      <c r="MVY7" s="271"/>
      <c r="MVZ7" s="271"/>
      <c r="MWA7" s="271"/>
      <c r="MWB7" s="271"/>
      <c r="MWC7" s="271"/>
      <c r="MWD7" s="271"/>
      <c r="MWE7" s="271"/>
      <c r="MWF7" s="271"/>
      <c r="MWG7" s="271"/>
      <c r="MWH7" s="271"/>
      <c r="MWI7" s="271"/>
      <c r="MWJ7" s="271"/>
      <c r="MWK7" s="271"/>
      <c r="MWL7" s="271"/>
      <c r="MWM7" s="271"/>
      <c r="MWN7" s="271"/>
      <c r="MWO7" s="271"/>
      <c r="MWP7" s="271"/>
      <c r="MWQ7" s="271"/>
      <c r="MWR7" s="271"/>
      <c r="MWS7" s="271"/>
      <c r="MWT7" s="271"/>
      <c r="MWU7" s="271"/>
      <c r="MWV7" s="271"/>
      <c r="MWW7" s="271"/>
      <c r="MWX7" s="271"/>
      <c r="MWY7" s="271"/>
      <c r="MWZ7" s="271"/>
      <c r="MXA7" s="271"/>
      <c r="MXB7" s="271"/>
      <c r="MXC7" s="271"/>
      <c r="MXD7" s="271"/>
      <c r="MXE7" s="271"/>
      <c r="MXF7" s="271"/>
      <c r="MXG7" s="271"/>
      <c r="MXH7" s="271"/>
      <c r="MXI7" s="271"/>
      <c r="MXJ7" s="271"/>
      <c r="MXK7" s="271"/>
      <c r="MXL7" s="271"/>
      <c r="MXM7" s="271"/>
      <c r="MXN7" s="271"/>
      <c r="MXO7" s="271"/>
      <c r="MXP7" s="271"/>
      <c r="MXQ7" s="271"/>
      <c r="MXR7" s="271"/>
      <c r="MXS7" s="271"/>
      <c r="MXT7" s="271"/>
      <c r="MXU7" s="271"/>
      <c r="MXV7" s="271"/>
      <c r="MXW7" s="271"/>
      <c r="MXX7" s="271"/>
      <c r="MXY7" s="271"/>
      <c r="MXZ7" s="271"/>
      <c r="MYA7" s="271"/>
      <c r="MYB7" s="271"/>
      <c r="MYC7" s="271"/>
      <c r="MYD7" s="271"/>
      <c r="MYE7" s="271"/>
      <c r="MYF7" s="271"/>
      <c r="MYG7" s="271"/>
      <c r="MYH7" s="271"/>
      <c r="MYI7" s="271"/>
      <c r="MYJ7" s="271"/>
      <c r="MYK7" s="271"/>
      <c r="MYL7" s="271"/>
      <c r="MYM7" s="271"/>
      <c r="MYN7" s="271"/>
      <c r="MYO7" s="271"/>
      <c r="MYP7" s="271"/>
      <c r="MYQ7" s="271"/>
      <c r="MYR7" s="271"/>
      <c r="MYS7" s="271"/>
      <c r="MYT7" s="271"/>
      <c r="MYU7" s="271"/>
      <c r="MYV7" s="271"/>
      <c r="MYW7" s="271"/>
      <c r="MYX7" s="271"/>
      <c r="MYY7" s="271"/>
      <c r="MYZ7" s="271"/>
      <c r="MZA7" s="271"/>
      <c r="MZB7" s="271"/>
      <c r="MZC7" s="271"/>
      <c r="MZD7" s="271"/>
      <c r="MZE7" s="271"/>
      <c r="MZF7" s="271"/>
      <c r="MZG7" s="271"/>
      <c r="MZH7" s="271"/>
      <c r="MZI7" s="271"/>
      <c r="MZJ7" s="271"/>
      <c r="MZK7" s="271"/>
      <c r="MZL7" s="271"/>
      <c r="MZM7" s="271"/>
      <c r="MZN7" s="271"/>
      <c r="MZO7" s="271"/>
      <c r="MZP7" s="271"/>
      <c r="MZQ7" s="271"/>
      <c r="MZR7" s="271"/>
      <c r="MZS7" s="271"/>
      <c r="MZT7" s="271"/>
      <c r="MZU7" s="271"/>
      <c r="MZV7" s="271"/>
      <c r="MZW7" s="271"/>
      <c r="MZX7" s="271"/>
      <c r="MZY7" s="271"/>
      <c r="MZZ7" s="271"/>
      <c r="NAA7" s="271"/>
      <c r="NAB7" s="271"/>
      <c r="NAC7" s="271"/>
      <c r="NAD7" s="271"/>
      <c r="NAE7" s="271"/>
      <c r="NAF7" s="271"/>
      <c r="NAG7" s="271"/>
      <c r="NAH7" s="271"/>
      <c r="NAI7" s="271"/>
      <c r="NAJ7" s="271"/>
      <c r="NAK7" s="271"/>
      <c r="NAL7" s="271"/>
      <c r="NAM7" s="271"/>
      <c r="NAN7" s="271"/>
      <c r="NAO7" s="271"/>
      <c r="NAP7" s="271"/>
      <c r="NAQ7" s="271"/>
      <c r="NAR7" s="271"/>
      <c r="NAS7" s="271"/>
      <c r="NAT7" s="271"/>
      <c r="NAU7" s="271"/>
      <c r="NAV7" s="271"/>
      <c r="NAW7" s="271"/>
      <c r="NAX7" s="271"/>
      <c r="NAY7" s="271"/>
      <c r="NAZ7" s="271"/>
      <c r="NBA7" s="271"/>
      <c r="NBB7" s="271"/>
      <c r="NBC7" s="271"/>
      <c r="NBD7" s="271"/>
      <c r="NBE7" s="271"/>
      <c r="NBF7" s="271"/>
      <c r="NBG7" s="271"/>
      <c r="NBH7" s="271"/>
      <c r="NBI7" s="271"/>
      <c r="NBJ7" s="271"/>
      <c r="NBK7" s="271"/>
      <c r="NBL7" s="271"/>
      <c r="NBM7" s="271"/>
      <c r="NBN7" s="271"/>
      <c r="NBO7" s="271"/>
      <c r="NBP7" s="271"/>
      <c r="NBQ7" s="271"/>
      <c r="NBR7" s="271"/>
      <c r="NBS7" s="271"/>
      <c r="NBT7" s="271"/>
      <c r="NBU7" s="271"/>
      <c r="NBV7" s="271"/>
      <c r="NBW7" s="271"/>
      <c r="NBX7" s="271"/>
      <c r="NBY7" s="271"/>
      <c r="NBZ7" s="271"/>
      <c r="NCA7" s="271"/>
      <c r="NCB7" s="271"/>
      <c r="NCC7" s="271"/>
      <c r="NCD7" s="271"/>
      <c r="NCE7" s="271"/>
      <c r="NCF7" s="271"/>
      <c r="NCG7" s="271"/>
      <c r="NCH7" s="271"/>
      <c r="NCI7" s="271"/>
      <c r="NCJ7" s="271"/>
      <c r="NCK7" s="271"/>
      <c r="NCL7" s="271"/>
      <c r="NCM7" s="271"/>
      <c r="NCN7" s="271"/>
      <c r="NCO7" s="271"/>
      <c r="NCP7" s="271"/>
      <c r="NCQ7" s="271"/>
      <c r="NCR7" s="271"/>
      <c r="NCS7" s="271"/>
      <c r="NCT7" s="271"/>
      <c r="NCU7" s="271"/>
      <c r="NCV7" s="271"/>
      <c r="NCW7" s="271"/>
      <c r="NCX7" s="271"/>
      <c r="NCY7" s="271"/>
      <c r="NCZ7" s="271"/>
      <c r="NDA7" s="271"/>
      <c r="NDB7" s="271"/>
      <c r="NDC7" s="271"/>
      <c r="NDD7" s="271"/>
      <c r="NDE7" s="271"/>
      <c r="NDF7" s="271"/>
      <c r="NDG7" s="271"/>
      <c r="NDH7" s="271"/>
      <c r="NDI7" s="271"/>
      <c r="NDJ7" s="271"/>
      <c r="NDK7" s="271"/>
      <c r="NDL7" s="271"/>
      <c r="NDM7" s="271"/>
      <c r="NDN7" s="271"/>
      <c r="NDO7" s="271"/>
      <c r="NDP7" s="271"/>
      <c r="NDQ7" s="271"/>
      <c r="NDR7" s="271"/>
      <c r="NDS7" s="271"/>
      <c r="NDT7" s="271"/>
      <c r="NDU7" s="271"/>
      <c r="NDV7" s="271"/>
      <c r="NDW7" s="271"/>
      <c r="NDX7" s="271"/>
      <c r="NDY7" s="271"/>
      <c r="NDZ7" s="271"/>
      <c r="NEA7" s="271"/>
      <c r="NEB7" s="271"/>
      <c r="NEC7" s="271"/>
      <c r="NED7" s="271"/>
      <c r="NEE7" s="271"/>
      <c r="NEF7" s="271"/>
      <c r="NEG7" s="271"/>
      <c r="NEH7" s="271"/>
      <c r="NEI7" s="271"/>
      <c r="NEJ7" s="271"/>
      <c r="NEK7" s="271"/>
      <c r="NEL7" s="271"/>
      <c r="NEM7" s="271"/>
      <c r="NEN7" s="271"/>
      <c r="NEO7" s="271"/>
      <c r="NEP7" s="271"/>
      <c r="NEQ7" s="271"/>
      <c r="NER7" s="271"/>
      <c r="NES7" s="271"/>
      <c r="NET7" s="271"/>
      <c r="NEU7" s="271"/>
      <c r="NEV7" s="271"/>
      <c r="NEW7" s="271"/>
      <c r="NEX7" s="271"/>
      <c r="NEY7" s="271"/>
      <c r="NEZ7" s="271"/>
      <c r="NFA7" s="271"/>
      <c r="NFB7" s="271"/>
      <c r="NFC7" s="271"/>
      <c r="NFD7" s="271"/>
      <c r="NFE7" s="271"/>
      <c r="NFF7" s="271"/>
      <c r="NFG7" s="271"/>
      <c r="NFH7" s="271"/>
      <c r="NFI7" s="271"/>
      <c r="NFJ7" s="271"/>
      <c r="NFK7" s="271"/>
      <c r="NFL7" s="271"/>
      <c r="NFM7" s="271"/>
      <c r="NFN7" s="271"/>
      <c r="NFO7" s="271"/>
      <c r="NFP7" s="271"/>
      <c r="NFQ7" s="271"/>
      <c r="NFR7" s="271"/>
      <c r="NFS7" s="271"/>
      <c r="NFT7" s="271"/>
      <c r="NFU7" s="271"/>
      <c r="NFV7" s="271"/>
      <c r="NFW7" s="271"/>
      <c r="NFX7" s="271"/>
      <c r="NFY7" s="271"/>
      <c r="NFZ7" s="271"/>
      <c r="NGA7" s="271"/>
      <c r="NGB7" s="271"/>
      <c r="NGC7" s="271"/>
      <c r="NGD7" s="271"/>
      <c r="NGE7" s="271"/>
      <c r="NGF7" s="271"/>
      <c r="NGG7" s="271"/>
      <c r="NGH7" s="271"/>
      <c r="NGI7" s="271"/>
      <c r="NGJ7" s="271"/>
      <c r="NGK7" s="271"/>
      <c r="NGL7" s="271"/>
      <c r="NGM7" s="271"/>
      <c r="NGN7" s="271"/>
      <c r="NGO7" s="271"/>
      <c r="NGP7" s="271"/>
      <c r="NGQ7" s="271"/>
      <c r="NGR7" s="271"/>
      <c r="NGS7" s="271"/>
      <c r="NGT7" s="271"/>
      <c r="NGU7" s="271"/>
      <c r="NGV7" s="271"/>
      <c r="NGW7" s="271"/>
      <c r="NGX7" s="271"/>
      <c r="NGY7" s="271"/>
      <c r="NGZ7" s="271"/>
      <c r="NHA7" s="271"/>
      <c r="NHB7" s="271"/>
      <c r="NHC7" s="271"/>
      <c r="NHD7" s="271"/>
      <c r="NHE7" s="271"/>
      <c r="NHF7" s="271"/>
      <c r="NHG7" s="271"/>
      <c r="NHH7" s="271"/>
      <c r="NHI7" s="271"/>
      <c r="NHJ7" s="271"/>
      <c r="NHK7" s="271"/>
      <c r="NHL7" s="271"/>
      <c r="NHM7" s="271"/>
      <c r="NHN7" s="271"/>
      <c r="NHO7" s="271"/>
      <c r="NHP7" s="271"/>
      <c r="NHQ7" s="271"/>
      <c r="NHR7" s="271"/>
      <c r="NHS7" s="271"/>
      <c r="NHT7" s="271"/>
      <c r="NHU7" s="271"/>
      <c r="NHV7" s="271"/>
      <c r="NHW7" s="271"/>
      <c r="NHX7" s="271"/>
      <c r="NHY7" s="271"/>
      <c r="NHZ7" s="271"/>
      <c r="NIA7" s="271"/>
      <c r="NIB7" s="271"/>
      <c r="NIC7" s="271"/>
      <c r="NID7" s="271"/>
      <c r="NIE7" s="271"/>
      <c r="NIF7" s="271"/>
      <c r="NIG7" s="271"/>
      <c r="NIH7" s="271"/>
      <c r="NII7" s="271"/>
      <c r="NIJ7" s="271"/>
      <c r="NIK7" s="271"/>
      <c r="NIL7" s="271"/>
      <c r="NIM7" s="271"/>
      <c r="NIN7" s="271"/>
      <c r="NIO7" s="271"/>
      <c r="NIP7" s="271"/>
      <c r="NIQ7" s="271"/>
      <c r="NIR7" s="271"/>
      <c r="NIS7" s="271"/>
      <c r="NIT7" s="271"/>
      <c r="NIU7" s="271"/>
      <c r="NIV7" s="271"/>
      <c r="NIW7" s="271"/>
      <c r="NIX7" s="271"/>
      <c r="NIY7" s="271"/>
      <c r="NIZ7" s="271"/>
      <c r="NJA7" s="271"/>
      <c r="NJB7" s="271"/>
      <c r="NJC7" s="271"/>
      <c r="NJD7" s="271"/>
      <c r="NJE7" s="271"/>
      <c r="NJF7" s="271"/>
      <c r="NJG7" s="271"/>
      <c r="NJH7" s="271"/>
      <c r="NJI7" s="271"/>
      <c r="NJJ7" s="271"/>
      <c r="NJK7" s="271"/>
      <c r="NJL7" s="271"/>
      <c r="NJM7" s="271"/>
      <c r="NJN7" s="271"/>
      <c r="NJO7" s="271"/>
      <c r="NJP7" s="271"/>
      <c r="NJQ7" s="271"/>
      <c r="NJR7" s="271"/>
      <c r="NJS7" s="271"/>
      <c r="NJT7" s="271"/>
      <c r="NJU7" s="271"/>
      <c r="NJV7" s="271"/>
      <c r="NJW7" s="271"/>
      <c r="NJX7" s="271"/>
      <c r="NJY7" s="271"/>
      <c r="NJZ7" s="271"/>
      <c r="NKA7" s="271"/>
      <c r="NKB7" s="271"/>
      <c r="NKC7" s="271"/>
      <c r="NKD7" s="271"/>
      <c r="NKE7" s="271"/>
      <c r="NKF7" s="271"/>
      <c r="NKG7" s="271"/>
      <c r="NKH7" s="271"/>
      <c r="NKI7" s="271"/>
      <c r="NKJ7" s="271"/>
      <c r="NKK7" s="271"/>
      <c r="NKL7" s="271"/>
      <c r="NKM7" s="271"/>
      <c r="NKN7" s="271"/>
      <c r="NKO7" s="271"/>
      <c r="NKP7" s="271"/>
      <c r="NKQ7" s="271"/>
      <c r="NKR7" s="271"/>
      <c r="NKS7" s="271"/>
      <c r="NKT7" s="271"/>
      <c r="NKU7" s="271"/>
      <c r="NKV7" s="271"/>
      <c r="NKW7" s="271"/>
      <c r="NKX7" s="271"/>
      <c r="NKY7" s="271"/>
      <c r="NKZ7" s="271"/>
      <c r="NLA7" s="271"/>
      <c r="NLB7" s="271"/>
      <c r="NLC7" s="271"/>
      <c r="NLD7" s="271"/>
      <c r="NLE7" s="271"/>
      <c r="NLF7" s="271"/>
      <c r="NLG7" s="271"/>
      <c r="NLH7" s="271"/>
      <c r="NLI7" s="271"/>
      <c r="NLJ7" s="271"/>
      <c r="NLK7" s="271"/>
      <c r="NLL7" s="271"/>
      <c r="NLM7" s="271"/>
      <c r="NLN7" s="271"/>
      <c r="NLO7" s="271"/>
      <c r="NLP7" s="271"/>
      <c r="NLQ7" s="271"/>
      <c r="NLR7" s="271"/>
      <c r="NLS7" s="271"/>
      <c r="NLT7" s="271"/>
      <c r="NLU7" s="271"/>
      <c r="NLV7" s="271"/>
      <c r="NLW7" s="271"/>
      <c r="NLX7" s="271"/>
      <c r="NLY7" s="271"/>
      <c r="NLZ7" s="271"/>
      <c r="NMA7" s="271"/>
      <c r="NMB7" s="271"/>
      <c r="NMC7" s="271"/>
      <c r="NMD7" s="271"/>
      <c r="NME7" s="271"/>
      <c r="NMF7" s="271"/>
      <c r="NMG7" s="271"/>
      <c r="NMH7" s="271"/>
      <c r="NMI7" s="271"/>
      <c r="NMJ7" s="271"/>
      <c r="NMK7" s="271"/>
      <c r="NML7" s="271"/>
      <c r="NMM7" s="271"/>
      <c r="NMN7" s="271"/>
      <c r="NMO7" s="271"/>
      <c r="NMP7" s="271"/>
      <c r="NMQ7" s="271"/>
      <c r="NMR7" s="271"/>
      <c r="NMS7" s="271"/>
      <c r="NMT7" s="271"/>
      <c r="NMU7" s="271"/>
      <c r="NMV7" s="271"/>
      <c r="NMW7" s="271"/>
      <c r="NMX7" s="271"/>
      <c r="NMY7" s="271"/>
      <c r="NMZ7" s="271"/>
      <c r="NNA7" s="271"/>
      <c r="NNB7" s="271"/>
      <c r="NNC7" s="271"/>
      <c r="NND7" s="271"/>
      <c r="NNE7" s="271"/>
      <c r="NNF7" s="271"/>
      <c r="NNG7" s="271"/>
      <c r="NNH7" s="271"/>
      <c r="NNI7" s="271"/>
      <c r="NNJ7" s="271"/>
      <c r="NNK7" s="271"/>
      <c r="NNL7" s="271"/>
      <c r="NNM7" s="271"/>
      <c r="NNN7" s="271"/>
      <c r="NNO7" s="271"/>
      <c r="NNP7" s="271"/>
      <c r="NNQ7" s="271"/>
      <c r="NNR7" s="271"/>
      <c r="NNS7" s="271"/>
      <c r="NNT7" s="271"/>
      <c r="NNU7" s="271"/>
      <c r="NNV7" s="271"/>
      <c r="NNW7" s="271"/>
      <c r="NNX7" s="271"/>
      <c r="NNY7" s="271"/>
      <c r="NNZ7" s="271"/>
      <c r="NOA7" s="271"/>
      <c r="NOB7" s="271"/>
      <c r="NOC7" s="271"/>
      <c r="NOD7" s="271"/>
      <c r="NOE7" s="271"/>
      <c r="NOF7" s="271"/>
      <c r="NOG7" s="271"/>
      <c r="NOH7" s="271"/>
      <c r="NOI7" s="271"/>
      <c r="NOJ7" s="271"/>
      <c r="NOK7" s="271"/>
      <c r="NOL7" s="271"/>
      <c r="NOM7" s="271"/>
      <c r="NON7" s="271"/>
      <c r="NOO7" s="271"/>
      <c r="NOP7" s="271"/>
      <c r="NOQ7" s="271"/>
      <c r="NOR7" s="271"/>
      <c r="NOS7" s="271"/>
      <c r="NOT7" s="271"/>
      <c r="NOU7" s="271"/>
      <c r="NOV7" s="271"/>
      <c r="NOW7" s="271"/>
      <c r="NOX7" s="271"/>
      <c r="NOY7" s="271"/>
      <c r="NOZ7" s="271"/>
      <c r="NPA7" s="271"/>
      <c r="NPB7" s="271"/>
      <c r="NPC7" s="271"/>
      <c r="NPD7" s="271"/>
      <c r="NPE7" s="271"/>
      <c r="NPF7" s="271"/>
      <c r="NPG7" s="271"/>
      <c r="NPH7" s="271"/>
      <c r="NPI7" s="271"/>
      <c r="NPJ7" s="271"/>
      <c r="NPK7" s="271"/>
      <c r="NPL7" s="271"/>
      <c r="NPM7" s="271"/>
      <c r="NPN7" s="271"/>
      <c r="NPO7" s="271"/>
      <c r="NPP7" s="271"/>
      <c r="NPQ7" s="271"/>
      <c r="NPR7" s="271"/>
      <c r="NPS7" s="271"/>
      <c r="NPT7" s="271"/>
      <c r="NPU7" s="271"/>
      <c r="NPV7" s="271"/>
      <c r="NPW7" s="271"/>
      <c r="NPX7" s="271"/>
      <c r="NPY7" s="271"/>
      <c r="NPZ7" s="271"/>
      <c r="NQA7" s="271"/>
      <c r="NQB7" s="271"/>
      <c r="NQC7" s="271"/>
      <c r="NQD7" s="271"/>
      <c r="NQE7" s="271"/>
      <c r="NQF7" s="271"/>
      <c r="NQG7" s="271"/>
      <c r="NQH7" s="271"/>
      <c r="NQI7" s="271"/>
      <c r="NQJ7" s="271"/>
      <c r="NQK7" s="271"/>
      <c r="NQL7" s="271"/>
      <c r="NQM7" s="271"/>
      <c r="NQN7" s="271"/>
      <c r="NQO7" s="271"/>
      <c r="NQP7" s="271"/>
      <c r="NQQ7" s="271"/>
      <c r="NQR7" s="271"/>
      <c r="NQS7" s="271"/>
      <c r="NQT7" s="271"/>
      <c r="NQU7" s="271"/>
      <c r="NQV7" s="271"/>
      <c r="NQW7" s="271"/>
      <c r="NQX7" s="271"/>
      <c r="NQY7" s="271"/>
      <c r="NQZ7" s="271"/>
      <c r="NRA7" s="271"/>
      <c r="NRB7" s="271"/>
      <c r="NRC7" s="271"/>
      <c r="NRD7" s="271"/>
      <c r="NRE7" s="271"/>
      <c r="NRF7" s="271"/>
      <c r="NRG7" s="271"/>
      <c r="NRH7" s="271"/>
      <c r="NRI7" s="271"/>
      <c r="NRJ7" s="271"/>
      <c r="NRK7" s="271"/>
      <c r="NRL7" s="271"/>
      <c r="NRM7" s="271"/>
      <c r="NRN7" s="271"/>
      <c r="NRO7" s="271"/>
      <c r="NRP7" s="271"/>
      <c r="NRQ7" s="271"/>
      <c r="NRR7" s="271"/>
      <c r="NRS7" s="271"/>
      <c r="NRT7" s="271"/>
      <c r="NRU7" s="271"/>
      <c r="NRV7" s="271"/>
      <c r="NRW7" s="271"/>
      <c r="NRX7" s="271"/>
      <c r="NRY7" s="271"/>
      <c r="NRZ7" s="271"/>
      <c r="NSA7" s="271"/>
      <c r="NSB7" s="271"/>
      <c r="NSC7" s="271"/>
      <c r="NSD7" s="271"/>
      <c r="NSE7" s="271"/>
      <c r="NSF7" s="271"/>
      <c r="NSG7" s="271"/>
      <c r="NSH7" s="271"/>
      <c r="NSI7" s="271"/>
      <c r="NSJ7" s="271"/>
      <c r="NSK7" s="271"/>
      <c r="NSL7" s="271"/>
      <c r="NSM7" s="271"/>
      <c r="NSN7" s="271"/>
      <c r="NSO7" s="271"/>
      <c r="NSP7" s="271"/>
      <c r="NSQ7" s="271"/>
      <c r="NSR7" s="271"/>
      <c r="NSS7" s="271"/>
      <c r="NST7" s="271"/>
      <c r="NSU7" s="271"/>
      <c r="NSV7" s="271"/>
      <c r="NSW7" s="271"/>
      <c r="NSX7" s="271"/>
      <c r="NSY7" s="271"/>
      <c r="NSZ7" s="271"/>
      <c r="NTA7" s="271"/>
      <c r="NTB7" s="271"/>
      <c r="NTC7" s="271"/>
      <c r="NTD7" s="271"/>
      <c r="NTE7" s="271"/>
      <c r="NTF7" s="271"/>
      <c r="NTG7" s="271"/>
      <c r="NTH7" s="271"/>
      <c r="NTI7" s="271"/>
      <c r="NTJ7" s="271"/>
      <c r="NTK7" s="271"/>
      <c r="NTL7" s="271"/>
      <c r="NTM7" s="271"/>
      <c r="NTN7" s="271"/>
      <c r="NTO7" s="271"/>
      <c r="NTP7" s="271"/>
      <c r="NTQ7" s="271"/>
      <c r="NTR7" s="271"/>
      <c r="NTS7" s="271"/>
      <c r="NTT7" s="271"/>
      <c r="NTU7" s="271"/>
      <c r="NTV7" s="271"/>
      <c r="NTW7" s="271"/>
      <c r="NTX7" s="271"/>
      <c r="NTY7" s="271"/>
      <c r="NTZ7" s="271"/>
      <c r="NUA7" s="271"/>
      <c r="NUB7" s="271"/>
      <c r="NUC7" s="271"/>
      <c r="NUD7" s="271"/>
      <c r="NUE7" s="271"/>
      <c r="NUF7" s="271"/>
      <c r="NUG7" s="271"/>
      <c r="NUH7" s="271"/>
      <c r="NUI7" s="271"/>
      <c r="NUJ7" s="271"/>
      <c r="NUK7" s="271"/>
      <c r="NUL7" s="271"/>
      <c r="NUM7" s="271"/>
      <c r="NUN7" s="271"/>
      <c r="NUO7" s="271"/>
      <c r="NUP7" s="271"/>
      <c r="NUQ7" s="271"/>
      <c r="NUR7" s="271"/>
      <c r="NUS7" s="271"/>
      <c r="NUT7" s="271"/>
      <c r="NUU7" s="271"/>
      <c r="NUV7" s="271"/>
      <c r="NUW7" s="271"/>
      <c r="NUX7" s="271"/>
      <c r="NUY7" s="271"/>
      <c r="NUZ7" s="271"/>
      <c r="NVA7" s="271"/>
      <c r="NVB7" s="271"/>
      <c r="NVC7" s="271"/>
      <c r="NVD7" s="271"/>
      <c r="NVE7" s="271"/>
      <c r="NVF7" s="271"/>
      <c r="NVG7" s="271"/>
      <c r="NVH7" s="271"/>
      <c r="NVI7" s="271"/>
      <c r="NVJ7" s="271"/>
      <c r="NVK7" s="271"/>
      <c r="NVL7" s="271"/>
      <c r="NVM7" s="271"/>
      <c r="NVN7" s="271"/>
      <c r="NVO7" s="271"/>
      <c r="NVP7" s="271"/>
      <c r="NVQ7" s="271"/>
      <c r="NVR7" s="271"/>
      <c r="NVS7" s="271"/>
      <c r="NVT7" s="271"/>
      <c r="NVU7" s="271"/>
      <c r="NVV7" s="271"/>
      <c r="NVW7" s="271"/>
      <c r="NVX7" s="271"/>
      <c r="NVY7" s="271"/>
      <c r="NVZ7" s="271"/>
      <c r="NWA7" s="271"/>
      <c r="NWB7" s="271"/>
      <c r="NWC7" s="271"/>
      <c r="NWD7" s="271"/>
      <c r="NWE7" s="271"/>
      <c r="NWF7" s="271"/>
      <c r="NWG7" s="271"/>
      <c r="NWH7" s="271"/>
      <c r="NWI7" s="271"/>
      <c r="NWJ7" s="271"/>
      <c r="NWK7" s="271"/>
      <c r="NWL7" s="271"/>
      <c r="NWM7" s="271"/>
      <c r="NWN7" s="271"/>
      <c r="NWO7" s="271"/>
      <c r="NWP7" s="271"/>
      <c r="NWQ7" s="271"/>
      <c r="NWR7" s="271"/>
      <c r="NWS7" s="271"/>
      <c r="NWT7" s="271"/>
      <c r="NWU7" s="271"/>
      <c r="NWV7" s="271"/>
      <c r="NWW7" s="271"/>
      <c r="NWX7" s="271"/>
      <c r="NWY7" s="271"/>
      <c r="NWZ7" s="271"/>
      <c r="NXA7" s="271"/>
      <c r="NXB7" s="271"/>
      <c r="NXC7" s="271"/>
      <c r="NXD7" s="271"/>
      <c r="NXE7" s="271"/>
      <c r="NXF7" s="271"/>
      <c r="NXG7" s="271"/>
      <c r="NXH7" s="271"/>
      <c r="NXI7" s="271"/>
      <c r="NXJ7" s="271"/>
      <c r="NXK7" s="271"/>
      <c r="NXL7" s="271"/>
      <c r="NXM7" s="271"/>
      <c r="NXN7" s="271"/>
      <c r="NXO7" s="271"/>
      <c r="NXP7" s="271"/>
      <c r="NXQ7" s="271"/>
      <c r="NXR7" s="271"/>
      <c r="NXS7" s="271"/>
      <c r="NXT7" s="271"/>
      <c r="NXU7" s="271"/>
      <c r="NXV7" s="271"/>
      <c r="NXW7" s="271"/>
      <c r="NXX7" s="271"/>
      <c r="NXY7" s="271"/>
      <c r="NXZ7" s="271"/>
      <c r="NYA7" s="271"/>
      <c r="NYB7" s="271"/>
      <c r="NYC7" s="271"/>
      <c r="NYD7" s="271"/>
      <c r="NYE7" s="271"/>
      <c r="NYF7" s="271"/>
      <c r="NYG7" s="271"/>
      <c r="NYH7" s="271"/>
      <c r="NYI7" s="271"/>
      <c r="NYJ7" s="271"/>
      <c r="NYK7" s="271"/>
      <c r="NYL7" s="271"/>
      <c r="NYM7" s="271"/>
      <c r="NYN7" s="271"/>
      <c r="NYO7" s="271"/>
      <c r="NYP7" s="271"/>
      <c r="NYQ7" s="271"/>
      <c r="NYR7" s="271"/>
      <c r="NYS7" s="271"/>
      <c r="NYT7" s="271"/>
      <c r="NYU7" s="271"/>
      <c r="NYV7" s="271"/>
      <c r="NYW7" s="271"/>
      <c r="NYX7" s="271"/>
      <c r="NYY7" s="271"/>
      <c r="NYZ7" s="271"/>
      <c r="NZA7" s="271"/>
      <c r="NZB7" s="271"/>
      <c r="NZC7" s="271"/>
      <c r="NZD7" s="271"/>
      <c r="NZE7" s="271"/>
      <c r="NZF7" s="271"/>
      <c r="NZG7" s="271"/>
      <c r="NZH7" s="271"/>
      <c r="NZI7" s="271"/>
      <c r="NZJ7" s="271"/>
      <c r="NZK7" s="271"/>
      <c r="NZL7" s="271"/>
      <c r="NZM7" s="271"/>
      <c r="NZN7" s="271"/>
      <c r="NZO7" s="271"/>
      <c r="NZP7" s="271"/>
      <c r="NZQ7" s="271"/>
      <c r="NZR7" s="271"/>
      <c r="NZS7" s="271"/>
      <c r="NZT7" s="271"/>
      <c r="NZU7" s="271"/>
      <c r="NZV7" s="271"/>
      <c r="NZW7" s="271"/>
      <c r="NZX7" s="271"/>
      <c r="NZY7" s="271"/>
      <c r="NZZ7" s="271"/>
      <c r="OAA7" s="271"/>
      <c r="OAB7" s="271"/>
      <c r="OAC7" s="271"/>
      <c r="OAD7" s="271"/>
      <c r="OAE7" s="271"/>
      <c r="OAF7" s="271"/>
      <c r="OAG7" s="271"/>
      <c r="OAH7" s="271"/>
      <c r="OAI7" s="271"/>
      <c r="OAJ7" s="271"/>
      <c r="OAK7" s="271"/>
      <c r="OAL7" s="271"/>
      <c r="OAM7" s="271"/>
      <c r="OAN7" s="271"/>
      <c r="OAO7" s="271"/>
      <c r="OAP7" s="271"/>
      <c r="OAQ7" s="271"/>
      <c r="OAR7" s="271"/>
      <c r="OAS7" s="271"/>
      <c r="OAT7" s="271"/>
      <c r="OAU7" s="271"/>
      <c r="OAV7" s="271"/>
      <c r="OAW7" s="271"/>
      <c r="OAX7" s="271"/>
      <c r="OAY7" s="271"/>
      <c r="OAZ7" s="271"/>
      <c r="OBA7" s="271"/>
      <c r="OBB7" s="271"/>
      <c r="OBC7" s="271"/>
      <c r="OBD7" s="271"/>
      <c r="OBE7" s="271"/>
      <c r="OBF7" s="271"/>
      <c r="OBG7" s="271"/>
      <c r="OBH7" s="271"/>
      <c r="OBI7" s="271"/>
      <c r="OBJ7" s="271"/>
      <c r="OBK7" s="271"/>
      <c r="OBL7" s="271"/>
      <c r="OBM7" s="271"/>
      <c r="OBN7" s="271"/>
      <c r="OBO7" s="271"/>
      <c r="OBP7" s="271"/>
      <c r="OBQ7" s="271"/>
      <c r="OBR7" s="271"/>
      <c r="OBS7" s="271"/>
      <c r="OBT7" s="271"/>
      <c r="OBU7" s="271"/>
      <c r="OBV7" s="271"/>
      <c r="OBW7" s="271"/>
      <c r="OBX7" s="271"/>
      <c r="OBY7" s="271"/>
      <c r="OBZ7" s="271"/>
      <c r="OCA7" s="271"/>
      <c r="OCB7" s="271"/>
      <c r="OCC7" s="271"/>
      <c r="OCD7" s="271"/>
      <c r="OCE7" s="271"/>
      <c r="OCF7" s="271"/>
      <c r="OCG7" s="271"/>
      <c r="OCH7" s="271"/>
      <c r="OCI7" s="271"/>
      <c r="OCJ7" s="271"/>
      <c r="OCK7" s="271"/>
      <c r="OCL7" s="271"/>
      <c r="OCM7" s="271"/>
      <c r="OCN7" s="271"/>
      <c r="OCO7" s="271"/>
      <c r="OCP7" s="271"/>
      <c r="OCQ7" s="271"/>
      <c r="OCR7" s="271"/>
      <c r="OCS7" s="271"/>
      <c r="OCT7" s="271"/>
      <c r="OCU7" s="271"/>
      <c r="OCV7" s="271"/>
      <c r="OCW7" s="271"/>
      <c r="OCX7" s="271"/>
      <c r="OCY7" s="271"/>
      <c r="OCZ7" s="271"/>
      <c r="ODA7" s="271"/>
      <c r="ODB7" s="271"/>
      <c r="ODC7" s="271"/>
      <c r="ODD7" s="271"/>
      <c r="ODE7" s="271"/>
      <c r="ODF7" s="271"/>
      <c r="ODG7" s="271"/>
      <c r="ODH7" s="271"/>
      <c r="ODI7" s="271"/>
      <c r="ODJ7" s="271"/>
      <c r="ODK7" s="271"/>
      <c r="ODL7" s="271"/>
      <c r="ODM7" s="271"/>
      <c r="ODN7" s="271"/>
      <c r="ODO7" s="271"/>
      <c r="ODP7" s="271"/>
      <c r="ODQ7" s="271"/>
      <c r="ODR7" s="271"/>
      <c r="ODS7" s="271"/>
      <c r="ODT7" s="271"/>
      <c r="ODU7" s="271"/>
      <c r="ODV7" s="271"/>
      <c r="ODW7" s="271"/>
      <c r="ODX7" s="271"/>
      <c r="ODY7" s="271"/>
      <c r="ODZ7" s="271"/>
      <c r="OEA7" s="271"/>
      <c r="OEB7" s="271"/>
      <c r="OEC7" s="271"/>
      <c r="OED7" s="271"/>
      <c r="OEE7" s="271"/>
      <c r="OEF7" s="271"/>
      <c r="OEG7" s="271"/>
      <c r="OEH7" s="271"/>
      <c r="OEI7" s="271"/>
      <c r="OEJ7" s="271"/>
      <c r="OEK7" s="271"/>
      <c r="OEL7" s="271"/>
      <c r="OEM7" s="271"/>
      <c r="OEN7" s="271"/>
      <c r="OEO7" s="271"/>
      <c r="OEP7" s="271"/>
      <c r="OEQ7" s="271"/>
      <c r="OER7" s="271"/>
      <c r="OES7" s="271"/>
      <c r="OET7" s="271"/>
      <c r="OEU7" s="271"/>
      <c r="OEV7" s="271"/>
      <c r="OEW7" s="271"/>
      <c r="OEX7" s="271"/>
      <c r="OEY7" s="271"/>
      <c r="OEZ7" s="271"/>
      <c r="OFA7" s="271"/>
      <c r="OFB7" s="271"/>
      <c r="OFC7" s="271"/>
      <c r="OFD7" s="271"/>
      <c r="OFE7" s="271"/>
      <c r="OFF7" s="271"/>
      <c r="OFG7" s="271"/>
      <c r="OFH7" s="271"/>
      <c r="OFI7" s="271"/>
      <c r="OFJ7" s="271"/>
      <c r="OFK7" s="271"/>
      <c r="OFL7" s="271"/>
      <c r="OFM7" s="271"/>
      <c r="OFN7" s="271"/>
      <c r="OFO7" s="271"/>
      <c r="OFP7" s="271"/>
      <c r="OFQ7" s="271"/>
      <c r="OFR7" s="271"/>
      <c r="OFS7" s="271"/>
      <c r="OFT7" s="271"/>
      <c r="OFU7" s="271"/>
      <c r="OFV7" s="271"/>
      <c r="OFW7" s="271"/>
      <c r="OFX7" s="271"/>
      <c r="OFY7" s="271"/>
      <c r="OFZ7" s="271"/>
      <c r="OGA7" s="271"/>
      <c r="OGB7" s="271"/>
      <c r="OGC7" s="271"/>
      <c r="OGD7" s="271"/>
      <c r="OGE7" s="271"/>
      <c r="OGF7" s="271"/>
      <c r="OGG7" s="271"/>
      <c r="OGH7" s="271"/>
      <c r="OGI7" s="271"/>
      <c r="OGJ7" s="271"/>
      <c r="OGK7" s="271"/>
      <c r="OGL7" s="271"/>
      <c r="OGM7" s="271"/>
      <c r="OGN7" s="271"/>
      <c r="OGO7" s="271"/>
      <c r="OGP7" s="271"/>
      <c r="OGQ7" s="271"/>
      <c r="OGR7" s="271"/>
      <c r="OGS7" s="271"/>
      <c r="OGT7" s="271"/>
      <c r="OGU7" s="271"/>
      <c r="OGV7" s="271"/>
      <c r="OGW7" s="271"/>
      <c r="OGX7" s="271"/>
      <c r="OGY7" s="271"/>
      <c r="OGZ7" s="271"/>
      <c r="OHA7" s="271"/>
      <c r="OHB7" s="271"/>
      <c r="OHC7" s="271"/>
      <c r="OHD7" s="271"/>
      <c r="OHE7" s="271"/>
      <c r="OHF7" s="271"/>
      <c r="OHG7" s="271"/>
      <c r="OHH7" s="271"/>
      <c r="OHI7" s="271"/>
      <c r="OHJ7" s="271"/>
      <c r="OHK7" s="271"/>
      <c r="OHL7" s="271"/>
      <c r="OHM7" s="271"/>
      <c r="OHN7" s="271"/>
      <c r="OHO7" s="271"/>
      <c r="OHP7" s="271"/>
      <c r="OHQ7" s="271"/>
      <c r="OHR7" s="271"/>
      <c r="OHS7" s="271"/>
      <c r="OHT7" s="271"/>
      <c r="OHU7" s="271"/>
      <c r="OHV7" s="271"/>
      <c r="OHW7" s="271"/>
      <c r="OHX7" s="271"/>
      <c r="OHY7" s="271"/>
      <c r="OHZ7" s="271"/>
      <c r="OIA7" s="271"/>
      <c r="OIB7" s="271"/>
      <c r="OIC7" s="271"/>
      <c r="OID7" s="271"/>
      <c r="OIE7" s="271"/>
      <c r="OIF7" s="271"/>
      <c r="OIG7" s="271"/>
      <c r="OIH7" s="271"/>
      <c r="OII7" s="271"/>
      <c r="OIJ7" s="271"/>
      <c r="OIK7" s="271"/>
      <c r="OIL7" s="271"/>
      <c r="OIM7" s="271"/>
      <c r="OIN7" s="271"/>
      <c r="OIO7" s="271"/>
      <c r="OIP7" s="271"/>
      <c r="OIQ7" s="271"/>
      <c r="OIR7" s="271"/>
      <c r="OIS7" s="271"/>
      <c r="OIT7" s="271"/>
      <c r="OIU7" s="271"/>
      <c r="OIV7" s="271"/>
      <c r="OIW7" s="271"/>
      <c r="OIX7" s="271"/>
      <c r="OIY7" s="271"/>
      <c r="OIZ7" s="271"/>
      <c r="OJA7" s="271"/>
      <c r="OJB7" s="271"/>
      <c r="OJC7" s="271"/>
      <c r="OJD7" s="271"/>
      <c r="OJE7" s="271"/>
      <c r="OJF7" s="271"/>
      <c r="OJG7" s="271"/>
      <c r="OJH7" s="271"/>
      <c r="OJI7" s="271"/>
      <c r="OJJ7" s="271"/>
      <c r="OJK7" s="271"/>
      <c r="OJL7" s="271"/>
      <c r="OJM7" s="271"/>
      <c r="OJN7" s="271"/>
      <c r="OJO7" s="271"/>
      <c r="OJP7" s="271"/>
      <c r="OJQ7" s="271"/>
      <c r="OJR7" s="271"/>
      <c r="OJS7" s="271"/>
      <c r="OJT7" s="271"/>
      <c r="OJU7" s="271"/>
      <c r="OJV7" s="271"/>
      <c r="OJW7" s="271"/>
      <c r="OJX7" s="271"/>
      <c r="OJY7" s="271"/>
      <c r="OJZ7" s="271"/>
      <c r="OKA7" s="271"/>
      <c r="OKB7" s="271"/>
      <c r="OKC7" s="271"/>
      <c r="OKD7" s="271"/>
      <c r="OKE7" s="271"/>
      <c r="OKF7" s="271"/>
      <c r="OKG7" s="271"/>
      <c r="OKH7" s="271"/>
      <c r="OKI7" s="271"/>
      <c r="OKJ7" s="271"/>
      <c r="OKK7" s="271"/>
      <c r="OKL7" s="271"/>
      <c r="OKM7" s="271"/>
      <c r="OKN7" s="271"/>
      <c r="OKO7" s="271"/>
      <c r="OKP7" s="271"/>
      <c r="OKQ7" s="271"/>
      <c r="OKR7" s="271"/>
      <c r="OKS7" s="271"/>
      <c r="OKT7" s="271"/>
      <c r="OKU7" s="271"/>
      <c r="OKV7" s="271"/>
      <c r="OKW7" s="271"/>
      <c r="OKX7" s="271"/>
      <c r="OKY7" s="271"/>
      <c r="OKZ7" s="271"/>
      <c r="OLA7" s="271"/>
      <c r="OLB7" s="271"/>
      <c r="OLC7" s="271"/>
      <c r="OLD7" s="271"/>
      <c r="OLE7" s="271"/>
      <c r="OLF7" s="271"/>
      <c r="OLG7" s="271"/>
      <c r="OLH7" s="271"/>
      <c r="OLI7" s="271"/>
      <c r="OLJ7" s="271"/>
      <c r="OLK7" s="271"/>
      <c r="OLL7" s="271"/>
      <c r="OLM7" s="271"/>
      <c r="OLN7" s="271"/>
      <c r="OLO7" s="271"/>
      <c r="OLP7" s="271"/>
      <c r="OLQ7" s="271"/>
      <c r="OLR7" s="271"/>
      <c r="OLS7" s="271"/>
      <c r="OLT7" s="271"/>
      <c r="OLU7" s="271"/>
      <c r="OLV7" s="271"/>
      <c r="OLW7" s="271"/>
      <c r="OLX7" s="271"/>
      <c r="OLY7" s="271"/>
      <c r="OLZ7" s="271"/>
      <c r="OMA7" s="271"/>
      <c r="OMB7" s="271"/>
      <c r="OMC7" s="271"/>
      <c r="OMD7" s="271"/>
      <c r="OME7" s="271"/>
      <c r="OMF7" s="271"/>
      <c r="OMG7" s="271"/>
      <c r="OMH7" s="271"/>
      <c r="OMI7" s="271"/>
      <c r="OMJ7" s="271"/>
      <c r="OMK7" s="271"/>
      <c r="OML7" s="271"/>
      <c r="OMM7" s="271"/>
      <c r="OMN7" s="271"/>
      <c r="OMO7" s="271"/>
      <c r="OMP7" s="271"/>
      <c r="OMQ7" s="271"/>
      <c r="OMR7" s="271"/>
      <c r="OMS7" s="271"/>
      <c r="OMT7" s="271"/>
      <c r="OMU7" s="271"/>
      <c r="OMV7" s="271"/>
      <c r="OMW7" s="271"/>
      <c r="OMX7" s="271"/>
      <c r="OMY7" s="271"/>
      <c r="OMZ7" s="271"/>
      <c r="ONA7" s="271"/>
      <c r="ONB7" s="271"/>
      <c r="ONC7" s="271"/>
      <c r="OND7" s="271"/>
      <c r="ONE7" s="271"/>
      <c r="ONF7" s="271"/>
      <c r="ONG7" s="271"/>
      <c r="ONH7" s="271"/>
      <c r="ONI7" s="271"/>
      <c r="ONJ7" s="271"/>
      <c r="ONK7" s="271"/>
      <c r="ONL7" s="271"/>
      <c r="ONM7" s="271"/>
      <c r="ONN7" s="271"/>
      <c r="ONO7" s="271"/>
      <c r="ONP7" s="271"/>
      <c r="ONQ7" s="271"/>
      <c r="ONR7" s="271"/>
      <c r="ONS7" s="271"/>
      <c r="ONT7" s="271"/>
      <c r="ONU7" s="271"/>
      <c r="ONV7" s="271"/>
      <c r="ONW7" s="271"/>
      <c r="ONX7" s="271"/>
      <c r="ONY7" s="271"/>
      <c r="ONZ7" s="271"/>
      <c r="OOA7" s="271"/>
      <c r="OOB7" s="271"/>
      <c r="OOC7" s="271"/>
      <c r="OOD7" s="271"/>
      <c r="OOE7" s="271"/>
      <c r="OOF7" s="271"/>
      <c r="OOG7" s="271"/>
      <c r="OOH7" s="271"/>
      <c r="OOI7" s="271"/>
      <c r="OOJ7" s="271"/>
      <c r="OOK7" s="271"/>
      <c r="OOL7" s="271"/>
      <c r="OOM7" s="271"/>
      <c r="OON7" s="271"/>
      <c r="OOO7" s="271"/>
      <c r="OOP7" s="271"/>
      <c r="OOQ7" s="271"/>
      <c r="OOR7" s="271"/>
      <c r="OOS7" s="271"/>
      <c r="OOT7" s="271"/>
      <c r="OOU7" s="271"/>
      <c r="OOV7" s="271"/>
      <c r="OOW7" s="271"/>
      <c r="OOX7" s="271"/>
      <c r="OOY7" s="271"/>
      <c r="OOZ7" s="271"/>
      <c r="OPA7" s="271"/>
      <c r="OPB7" s="271"/>
      <c r="OPC7" s="271"/>
      <c r="OPD7" s="271"/>
      <c r="OPE7" s="271"/>
      <c r="OPF7" s="271"/>
      <c r="OPG7" s="271"/>
      <c r="OPH7" s="271"/>
      <c r="OPI7" s="271"/>
      <c r="OPJ7" s="271"/>
      <c r="OPK7" s="271"/>
      <c r="OPL7" s="271"/>
      <c r="OPM7" s="271"/>
      <c r="OPN7" s="271"/>
      <c r="OPO7" s="271"/>
      <c r="OPP7" s="271"/>
      <c r="OPQ7" s="271"/>
      <c r="OPR7" s="271"/>
      <c r="OPS7" s="271"/>
      <c r="OPT7" s="271"/>
      <c r="OPU7" s="271"/>
      <c r="OPV7" s="271"/>
      <c r="OPW7" s="271"/>
      <c r="OPX7" s="271"/>
      <c r="OPY7" s="271"/>
      <c r="OPZ7" s="271"/>
      <c r="OQA7" s="271"/>
      <c r="OQB7" s="271"/>
      <c r="OQC7" s="271"/>
      <c r="OQD7" s="271"/>
      <c r="OQE7" s="271"/>
      <c r="OQF7" s="271"/>
      <c r="OQG7" s="271"/>
      <c r="OQH7" s="271"/>
      <c r="OQI7" s="271"/>
      <c r="OQJ7" s="271"/>
      <c r="OQK7" s="271"/>
      <c r="OQL7" s="271"/>
      <c r="OQM7" s="271"/>
      <c r="OQN7" s="271"/>
      <c r="OQO7" s="271"/>
      <c r="OQP7" s="271"/>
      <c r="OQQ7" s="271"/>
      <c r="OQR7" s="271"/>
      <c r="OQS7" s="271"/>
      <c r="OQT7" s="271"/>
      <c r="OQU7" s="271"/>
      <c r="OQV7" s="271"/>
      <c r="OQW7" s="271"/>
      <c r="OQX7" s="271"/>
      <c r="OQY7" s="271"/>
      <c r="OQZ7" s="271"/>
      <c r="ORA7" s="271"/>
      <c r="ORB7" s="271"/>
      <c r="ORC7" s="271"/>
      <c r="ORD7" s="271"/>
      <c r="ORE7" s="271"/>
      <c r="ORF7" s="271"/>
      <c r="ORG7" s="271"/>
      <c r="ORH7" s="271"/>
      <c r="ORI7" s="271"/>
      <c r="ORJ7" s="271"/>
      <c r="ORK7" s="271"/>
      <c r="ORL7" s="271"/>
      <c r="ORM7" s="271"/>
      <c r="ORN7" s="271"/>
      <c r="ORO7" s="271"/>
      <c r="ORP7" s="271"/>
      <c r="ORQ7" s="271"/>
      <c r="ORR7" s="271"/>
      <c r="ORS7" s="271"/>
      <c r="ORT7" s="271"/>
      <c r="ORU7" s="271"/>
      <c r="ORV7" s="271"/>
      <c r="ORW7" s="271"/>
      <c r="ORX7" s="271"/>
      <c r="ORY7" s="271"/>
      <c r="ORZ7" s="271"/>
      <c r="OSA7" s="271"/>
      <c r="OSB7" s="271"/>
      <c r="OSC7" s="271"/>
      <c r="OSD7" s="271"/>
      <c r="OSE7" s="271"/>
      <c r="OSF7" s="271"/>
      <c r="OSG7" s="271"/>
      <c r="OSH7" s="271"/>
      <c r="OSI7" s="271"/>
      <c r="OSJ7" s="271"/>
      <c r="OSK7" s="271"/>
      <c r="OSL7" s="271"/>
      <c r="OSM7" s="271"/>
      <c r="OSN7" s="271"/>
      <c r="OSO7" s="271"/>
      <c r="OSP7" s="271"/>
      <c r="OSQ7" s="271"/>
      <c r="OSR7" s="271"/>
      <c r="OSS7" s="271"/>
      <c r="OST7" s="271"/>
      <c r="OSU7" s="271"/>
      <c r="OSV7" s="271"/>
      <c r="OSW7" s="271"/>
      <c r="OSX7" s="271"/>
      <c r="OSY7" s="271"/>
      <c r="OSZ7" s="271"/>
      <c r="OTA7" s="271"/>
      <c r="OTB7" s="271"/>
      <c r="OTC7" s="271"/>
      <c r="OTD7" s="271"/>
      <c r="OTE7" s="271"/>
      <c r="OTF7" s="271"/>
      <c r="OTG7" s="271"/>
      <c r="OTH7" s="271"/>
      <c r="OTI7" s="271"/>
      <c r="OTJ7" s="271"/>
      <c r="OTK7" s="271"/>
      <c r="OTL7" s="271"/>
      <c r="OTM7" s="271"/>
      <c r="OTN7" s="271"/>
      <c r="OTO7" s="271"/>
      <c r="OTP7" s="271"/>
      <c r="OTQ7" s="271"/>
      <c r="OTR7" s="271"/>
      <c r="OTS7" s="271"/>
      <c r="OTT7" s="271"/>
      <c r="OTU7" s="271"/>
      <c r="OTV7" s="271"/>
      <c r="OTW7" s="271"/>
      <c r="OTX7" s="271"/>
      <c r="OTY7" s="271"/>
      <c r="OTZ7" s="271"/>
      <c r="OUA7" s="271"/>
      <c r="OUB7" s="271"/>
      <c r="OUC7" s="271"/>
      <c r="OUD7" s="271"/>
      <c r="OUE7" s="271"/>
      <c r="OUF7" s="271"/>
      <c r="OUG7" s="271"/>
      <c r="OUH7" s="271"/>
      <c r="OUI7" s="271"/>
      <c r="OUJ7" s="271"/>
      <c r="OUK7" s="271"/>
      <c r="OUL7" s="271"/>
      <c r="OUM7" s="271"/>
      <c r="OUN7" s="271"/>
      <c r="OUO7" s="271"/>
      <c r="OUP7" s="271"/>
      <c r="OUQ7" s="271"/>
      <c r="OUR7" s="271"/>
      <c r="OUS7" s="271"/>
      <c r="OUT7" s="271"/>
      <c r="OUU7" s="271"/>
      <c r="OUV7" s="271"/>
      <c r="OUW7" s="271"/>
      <c r="OUX7" s="271"/>
      <c r="OUY7" s="271"/>
      <c r="OUZ7" s="271"/>
      <c r="OVA7" s="271"/>
      <c r="OVB7" s="271"/>
      <c r="OVC7" s="271"/>
      <c r="OVD7" s="271"/>
      <c r="OVE7" s="271"/>
      <c r="OVF7" s="271"/>
      <c r="OVG7" s="271"/>
      <c r="OVH7" s="271"/>
      <c r="OVI7" s="271"/>
      <c r="OVJ7" s="271"/>
      <c r="OVK7" s="271"/>
      <c r="OVL7" s="271"/>
      <c r="OVM7" s="271"/>
      <c r="OVN7" s="271"/>
      <c r="OVO7" s="271"/>
      <c r="OVP7" s="271"/>
      <c r="OVQ7" s="271"/>
      <c r="OVR7" s="271"/>
      <c r="OVS7" s="271"/>
      <c r="OVT7" s="271"/>
      <c r="OVU7" s="271"/>
      <c r="OVV7" s="271"/>
      <c r="OVW7" s="271"/>
      <c r="OVX7" s="271"/>
      <c r="OVY7" s="271"/>
      <c r="OVZ7" s="271"/>
      <c r="OWA7" s="271"/>
      <c r="OWB7" s="271"/>
      <c r="OWC7" s="271"/>
      <c r="OWD7" s="271"/>
      <c r="OWE7" s="271"/>
      <c r="OWF7" s="271"/>
      <c r="OWG7" s="271"/>
      <c r="OWH7" s="271"/>
      <c r="OWI7" s="271"/>
      <c r="OWJ7" s="271"/>
      <c r="OWK7" s="271"/>
      <c r="OWL7" s="271"/>
      <c r="OWM7" s="271"/>
      <c r="OWN7" s="271"/>
      <c r="OWO7" s="271"/>
      <c r="OWP7" s="271"/>
      <c r="OWQ7" s="271"/>
      <c r="OWR7" s="271"/>
      <c r="OWS7" s="271"/>
      <c r="OWT7" s="271"/>
      <c r="OWU7" s="271"/>
      <c r="OWV7" s="271"/>
      <c r="OWW7" s="271"/>
      <c r="OWX7" s="271"/>
      <c r="OWY7" s="271"/>
      <c r="OWZ7" s="271"/>
      <c r="OXA7" s="271"/>
      <c r="OXB7" s="271"/>
      <c r="OXC7" s="271"/>
      <c r="OXD7" s="271"/>
      <c r="OXE7" s="271"/>
      <c r="OXF7" s="271"/>
      <c r="OXG7" s="271"/>
      <c r="OXH7" s="271"/>
      <c r="OXI7" s="271"/>
      <c r="OXJ7" s="271"/>
      <c r="OXK7" s="271"/>
      <c r="OXL7" s="271"/>
      <c r="OXM7" s="271"/>
      <c r="OXN7" s="271"/>
      <c r="OXO7" s="271"/>
      <c r="OXP7" s="271"/>
      <c r="OXQ7" s="271"/>
      <c r="OXR7" s="271"/>
      <c r="OXS7" s="271"/>
      <c r="OXT7" s="271"/>
      <c r="OXU7" s="271"/>
      <c r="OXV7" s="271"/>
      <c r="OXW7" s="271"/>
      <c r="OXX7" s="271"/>
      <c r="OXY7" s="271"/>
      <c r="OXZ7" s="271"/>
      <c r="OYA7" s="271"/>
      <c r="OYB7" s="271"/>
      <c r="OYC7" s="271"/>
      <c r="OYD7" s="271"/>
      <c r="OYE7" s="271"/>
      <c r="OYF7" s="271"/>
      <c r="OYG7" s="271"/>
      <c r="OYH7" s="271"/>
      <c r="OYI7" s="271"/>
      <c r="OYJ7" s="271"/>
      <c r="OYK7" s="271"/>
      <c r="OYL7" s="271"/>
      <c r="OYM7" s="271"/>
      <c r="OYN7" s="271"/>
      <c r="OYO7" s="271"/>
      <c r="OYP7" s="271"/>
      <c r="OYQ7" s="271"/>
      <c r="OYR7" s="271"/>
      <c r="OYS7" s="271"/>
      <c r="OYT7" s="271"/>
      <c r="OYU7" s="271"/>
      <c r="OYV7" s="271"/>
      <c r="OYW7" s="271"/>
      <c r="OYX7" s="271"/>
      <c r="OYY7" s="271"/>
      <c r="OYZ7" s="271"/>
      <c r="OZA7" s="271"/>
      <c r="OZB7" s="271"/>
      <c r="OZC7" s="271"/>
      <c r="OZD7" s="271"/>
      <c r="OZE7" s="271"/>
      <c r="OZF7" s="271"/>
      <c r="OZG7" s="271"/>
      <c r="OZH7" s="271"/>
      <c r="OZI7" s="271"/>
      <c r="OZJ7" s="271"/>
      <c r="OZK7" s="271"/>
      <c r="OZL7" s="271"/>
      <c r="OZM7" s="271"/>
      <c r="OZN7" s="271"/>
      <c r="OZO7" s="271"/>
      <c r="OZP7" s="271"/>
      <c r="OZQ7" s="271"/>
      <c r="OZR7" s="271"/>
      <c r="OZS7" s="271"/>
      <c r="OZT7" s="271"/>
      <c r="OZU7" s="271"/>
      <c r="OZV7" s="271"/>
      <c r="OZW7" s="271"/>
      <c r="OZX7" s="271"/>
      <c r="OZY7" s="271"/>
      <c r="OZZ7" s="271"/>
      <c r="PAA7" s="271"/>
      <c r="PAB7" s="271"/>
      <c r="PAC7" s="271"/>
      <c r="PAD7" s="271"/>
      <c r="PAE7" s="271"/>
      <c r="PAF7" s="271"/>
      <c r="PAG7" s="271"/>
      <c r="PAH7" s="271"/>
      <c r="PAI7" s="271"/>
      <c r="PAJ7" s="271"/>
      <c r="PAK7" s="271"/>
      <c r="PAL7" s="271"/>
      <c r="PAM7" s="271"/>
      <c r="PAN7" s="271"/>
      <c r="PAO7" s="271"/>
      <c r="PAP7" s="271"/>
      <c r="PAQ7" s="271"/>
      <c r="PAR7" s="271"/>
      <c r="PAS7" s="271"/>
      <c r="PAT7" s="271"/>
      <c r="PAU7" s="271"/>
      <c r="PAV7" s="271"/>
      <c r="PAW7" s="271"/>
      <c r="PAX7" s="271"/>
      <c r="PAY7" s="271"/>
      <c r="PAZ7" s="271"/>
      <c r="PBA7" s="271"/>
      <c r="PBB7" s="271"/>
      <c r="PBC7" s="271"/>
      <c r="PBD7" s="271"/>
      <c r="PBE7" s="271"/>
      <c r="PBF7" s="271"/>
      <c r="PBG7" s="271"/>
      <c r="PBH7" s="271"/>
      <c r="PBI7" s="271"/>
      <c r="PBJ7" s="271"/>
      <c r="PBK7" s="271"/>
      <c r="PBL7" s="271"/>
      <c r="PBM7" s="271"/>
      <c r="PBN7" s="271"/>
      <c r="PBO7" s="271"/>
      <c r="PBP7" s="271"/>
      <c r="PBQ7" s="271"/>
      <c r="PBR7" s="271"/>
      <c r="PBS7" s="271"/>
      <c r="PBT7" s="271"/>
      <c r="PBU7" s="271"/>
      <c r="PBV7" s="271"/>
      <c r="PBW7" s="271"/>
      <c r="PBX7" s="271"/>
      <c r="PBY7" s="271"/>
      <c r="PBZ7" s="271"/>
      <c r="PCA7" s="271"/>
      <c r="PCB7" s="271"/>
      <c r="PCC7" s="271"/>
      <c r="PCD7" s="271"/>
      <c r="PCE7" s="271"/>
      <c r="PCF7" s="271"/>
      <c r="PCG7" s="271"/>
      <c r="PCH7" s="271"/>
      <c r="PCI7" s="271"/>
      <c r="PCJ7" s="271"/>
      <c r="PCK7" s="271"/>
      <c r="PCL7" s="271"/>
      <c r="PCM7" s="271"/>
      <c r="PCN7" s="271"/>
      <c r="PCO7" s="271"/>
      <c r="PCP7" s="271"/>
      <c r="PCQ7" s="271"/>
      <c r="PCR7" s="271"/>
      <c r="PCS7" s="271"/>
      <c r="PCT7" s="271"/>
      <c r="PCU7" s="271"/>
      <c r="PCV7" s="271"/>
      <c r="PCW7" s="271"/>
      <c r="PCX7" s="271"/>
      <c r="PCY7" s="271"/>
      <c r="PCZ7" s="271"/>
      <c r="PDA7" s="271"/>
      <c r="PDB7" s="271"/>
      <c r="PDC7" s="271"/>
      <c r="PDD7" s="271"/>
      <c r="PDE7" s="271"/>
      <c r="PDF7" s="271"/>
      <c r="PDG7" s="271"/>
      <c r="PDH7" s="271"/>
      <c r="PDI7" s="271"/>
      <c r="PDJ7" s="271"/>
      <c r="PDK7" s="271"/>
      <c r="PDL7" s="271"/>
      <c r="PDM7" s="271"/>
      <c r="PDN7" s="271"/>
      <c r="PDO7" s="271"/>
      <c r="PDP7" s="271"/>
      <c r="PDQ7" s="271"/>
      <c r="PDR7" s="271"/>
      <c r="PDS7" s="271"/>
      <c r="PDT7" s="271"/>
      <c r="PDU7" s="271"/>
      <c r="PDV7" s="271"/>
      <c r="PDW7" s="271"/>
      <c r="PDX7" s="271"/>
      <c r="PDY7" s="271"/>
      <c r="PDZ7" s="271"/>
      <c r="PEA7" s="271"/>
      <c r="PEB7" s="271"/>
      <c r="PEC7" s="271"/>
      <c r="PED7" s="271"/>
      <c r="PEE7" s="271"/>
      <c r="PEF7" s="271"/>
      <c r="PEG7" s="271"/>
      <c r="PEH7" s="271"/>
      <c r="PEI7" s="271"/>
      <c r="PEJ7" s="271"/>
      <c r="PEK7" s="271"/>
      <c r="PEL7" s="271"/>
      <c r="PEM7" s="271"/>
      <c r="PEN7" s="271"/>
      <c r="PEO7" s="271"/>
      <c r="PEP7" s="271"/>
      <c r="PEQ7" s="271"/>
      <c r="PER7" s="271"/>
      <c r="PES7" s="271"/>
      <c r="PET7" s="271"/>
      <c r="PEU7" s="271"/>
      <c r="PEV7" s="271"/>
      <c r="PEW7" s="271"/>
      <c r="PEX7" s="271"/>
      <c r="PEY7" s="271"/>
      <c r="PEZ7" s="271"/>
      <c r="PFA7" s="271"/>
      <c r="PFB7" s="271"/>
      <c r="PFC7" s="271"/>
      <c r="PFD7" s="271"/>
      <c r="PFE7" s="271"/>
      <c r="PFF7" s="271"/>
      <c r="PFG7" s="271"/>
      <c r="PFH7" s="271"/>
      <c r="PFI7" s="271"/>
      <c r="PFJ7" s="271"/>
      <c r="PFK7" s="271"/>
      <c r="PFL7" s="271"/>
      <c r="PFM7" s="271"/>
      <c r="PFN7" s="271"/>
      <c r="PFO7" s="271"/>
      <c r="PFP7" s="271"/>
      <c r="PFQ7" s="271"/>
      <c r="PFR7" s="271"/>
      <c r="PFS7" s="271"/>
      <c r="PFT7" s="271"/>
      <c r="PFU7" s="271"/>
      <c r="PFV7" s="271"/>
      <c r="PFW7" s="271"/>
      <c r="PFX7" s="271"/>
      <c r="PFY7" s="271"/>
      <c r="PFZ7" s="271"/>
      <c r="PGA7" s="271"/>
      <c r="PGB7" s="271"/>
      <c r="PGC7" s="271"/>
      <c r="PGD7" s="271"/>
      <c r="PGE7" s="271"/>
      <c r="PGF7" s="271"/>
      <c r="PGG7" s="271"/>
      <c r="PGH7" s="271"/>
      <c r="PGI7" s="271"/>
      <c r="PGJ7" s="271"/>
      <c r="PGK7" s="271"/>
      <c r="PGL7" s="271"/>
      <c r="PGM7" s="271"/>
      <c r="PGN7" s="271"/>
      <c r="PGO7" s="271"/>
      <c r="PGP7" s="271"/>
      <c r="PGQ7" s="271"/>
      <c r="PGR7" s="271"/>
      <c r="PGS7" s="271"/>
      <c r="PGT7" s="271"/>
      <c r="PGU7" s="271"/>
      <c r="PGV7" s="271"/>
      <c r="PGW7" s="271"/>
      <c r="PGX7" s="271"/>
      <c r="PGY7" s="271"/>
      <c r="PGZ7" s="271"/>
      <c r="PHA7" s="271"/>
      <c r="PHB7" s="271"/>
      <c r="PHC7" s="271"/>
      <c r="PHD7" s="271"/>
      <c r="PHE7" s="271"/>
      <c r="PHF7" s="271"/>
      <c r="PHG7" s="271"/>
      <c r="PHH7" s="271"/>
      <c r="PHI7" s="271"/>
      <c r="PHJ7" s="271"/>
      <c r="PHK7" s="271"/>
      <c r="PHL7" s="271"/>
      <c r="PHM7" s="271"/>
      <c r="PHN7" s="271"/>
      <c r="PHO7" s="271"/>
      <c r="PHP7" s="271"/>
      <c r="PHQ7" s="271"/>
      <c r="PHR7" s="271"/>
      <c r="PHS7" s="271"/>
      <c r="PHT7" s="271"/>
      <c r="PHU7" s="271"/>
      <c r="PHV7" s="271"/>
      <c r="PHW7" s="271"/>
      <c r="PHX7" s="271"/>
      <c r="PHY7" s="271"/>
      <c r="PHZ7" s="271"/>
      <c r="PIA7" s="271"/>
      <c r="PIB7" s="271"/>
      <c r="PIC7" s="271"/>
      <c r="PID7" s="271"/>
      <c r="PIE7" s="271"/>
      <c r="PIF7" s="271"/>
      <c r="PIG7" s="271"/>
      <c r="PIH7" s="271"/>
      <c r="PII7" s="271"/>
      <c r="PIJ7" s="271"/>
      <c r="PIK7" s="271"/>
      <c r="PIL7" s="271"/>
      <c r="PIM7" s="271"/>
      <c r="PIN7" s="271"/>
      <c r="PIO7" s="271"/>
      <c r="PIP7" s="271"/>
      <c r="PIQ7" s="271"/>
      <c r="PIR7" s="271"/>
      <c r="PIS7" s="271"/>
      <c r="PIT7" s="271"/>
      <c r="PIU7" s="271"/>
      <c r="PIV7" s="271"/>
      <c r="PIW7" s="271"/>
      <c r="PIX7" s="271"/>
      <c r="PIY7" s="271"/>
      <c r="PIZ7" s="271"/>
      <c r="PJA7" s="271"/>
      <c r="PJB7" s="271"/>
      <c r="PJC7" s="271"/>
      <c r="PJD7" s="271"/>
      <c r="PJE7" s="271"/>
      <c r="PJF7" s="271"/>
      <c r="PJG7" s="271"/>
      <c r="PJH7" s="271"/>
      <c r="PJI7" s="271"/>
      <c r="PJJ7" s="271"/>
      <c r="PJK7" s="271"/>
      <c r="PJL7" s="271"/>
      <c r="PJM7" s="271"/>
      <c r="PJN7" s="271"/>
      <c r="PJO7" s="271"/>
      <c r="PJP7" s="271"/>
      <c r="PJQ7" s="271"/>
      <c r="PJR7" s="271"/>
      <c r="PJS7" s="271"/>
      <c r="PJT7" s="271"/>
      <c r="PJU7" s="271"/>
      <c r="PJV7" s="271"/>
      <c r="PJW7" s="271"/>
      <c r="PJX7" s="271"/>
      <c r="PJY7" s="271"/>
      <c r="PJZ7" s="271"/>
      <c r="PKA7" s="271"/>
      <c r="PKB7" s="271"/>
      <c r="PKC7" s="271"/>
      <c r="PKD7" s="271"/>
      <c r="PKE7" s="271"/>
      <c r="PKF7" s="271"/>
      <c r="PKG7" s="271"/>
      <c r="PKH7" s="271"/>
      <c r="PKI7" s="271"/>
      <c r="PKJ7" s="271"/>
      <c r="PKK7" s="271"/>
      <c r="PKL7" s="271"/>
      <c r="PKM7" s="271"/>
      <c r="PKN7" s="271"/>
      <c r="PKO7" s="271"/>
      <c r="PKP7" s="271"/>
      <c r="PKQ7" s="271"/>
      <c r="PKR7" s="271"/>
      <c r="PKS7" s="271"/>
      <c r="PKT7" s="271"/>
      <c r="PKU7" s="271"/>
      <c r="PKV7" s="271"/>
      <c r="PKW7" s="271"/>
      <c r="PKX7" s="271"/>
      <c r="PKY7" s="271"/>
      <c r="PKZ7" s="271"/>
      <c r="PLA7" s="271"/>
      <c r="PLB7" s="271"/>
      <c r="PLC7" s="271"/>
      <c r="PLD7" s="271"/>
      <c r="PLE7" s="271"/>
      <c r="PLF7" s="271"/>
      <c r="PLG7" s="271"/>
      <c r="PLH7" s="271"/>
      <c r="PLI7" s="271"/>
      <c r="PLJ7" s="271"/>
      <c r="PLK7" s="271"/>
      <c r="PLL7" s="271"/>
      <c r="PLM7" s="271"/>
      <c r="PLN7" s="271"/>
      <c r="PLO7" s="271"/>
      <c r="PLP7" s="271"/>
      <c r="PLQ7" s="271"/>
      <c r="PLR7" s="271"/>
      <c r="PLS7" s="271"/>
      <c r="PLT7" s="271"/>
      <c r="PLU7" s="271"/>
      <c r="PLV7" s="271"/>
      <c r="PLW7" s="271"/>
      <c r="PLX7" s="271"/>
      <c r="PLY7" s="271"/>
      <c r="PLZ7" s="271"/>
      <c r="PMA7" s="271"/>
      <c r="PMB7" s="271"/>
      <c r="PMC7" s="271"/>
      <c r="PMD7" s="271"/>
      <c r="PME7" s="271"/>
      <c r="PMF7" s="271"/>
      <c r="PMG7" s="271"/>
      <c r="PMH7" s="271"/>
      <c r="PMI7" s="271"/>
      <c r="PMJ7" s="271"/>
      <c r="PMK7" s="271"/>
      <c r="PML7" s="271"/>
      <c r="PMM7" s="271"/>
      <c r="PMN7" s="271"/>
      <c r="PMO7" s="271"/>
      <c r="PMP7" s="271"/>
      <c r="PMQ7" s="271"/>
      <c r="PMR7" s="271"/>
      <c r="PMS7" s="271"/>
      <c r="PMT7" s="271"/>
      <c r="PMU7" s="271"/>
      <c r="PMV7" s="271"/>
      <c r="PMW7" s="271"/>
      <c r="PMX7" s="271"/>
      <c r="PMY7" s="271"/>
      <c r="PMZ7" s="271"/>
      <c r="PNA7" s="271"/>
      <c r="PNB7" s="271"/>
      <c r="PNC7" s="271"/>
      <c r="PND7" s="271"/>
      <c r="PNE7" s="271"/>
      <c r="PNF7" s="271"/>
      <c r="PNG7" s="271"/>
      <c r="PNH7" s="271"/>
      <c r="PNI7" s="271"/>
      <c r="PNJ7" s="271"/>
      <c r="PNK7" s="271"/>
      <c r="PNL7" s="271"/>
      <c r="PNM7" s="271"/>
      <c r="PNN7" s="271"/>
      <c r="PNO7" s="271"/>
      <c r="PNP7" s="271"/>
      <c r="PNQ7" s="271"/>
      <c r="PNR7" s="271"/>
      <c r="PNS7" s="271"/>
      <c r="PNT7" s="271"/>
      <c r="PNU7" s="271"/>
      <c r="PNV7" s="271"/>
      <c r="PNW7" s="271"/>
      <c r="PNX7" s="271"/>
      <c r="PNY7" s="271"/>
      <c r="PNZ7" s="271"/>
      <c r="POA7" s="271"/>
      <c r="POB7" s="271"/>
      <c r="POC7" s="271"/>
      <c r="POD7" s="271"/>
      <c r="POE7" s="271"/>
      <c r="POF7" s="271"/>
      <c r="POG7" s="271"/>
      <c r="POH7" s="271"/>
      <c r="POI7" s="271"/>
      <c r="POJ7" s="271"/>
      <c r="POK7" s="271"/>
      <c r="POL7" s="271"/>
      <c r="POM7" s="271"/>
      <c r="PON7" s="271"/>
      <c r="POO7" s="271"/>
      <c r="POP7" s="271"/>
      <c r="POQ7" s="271"/>
      <c r="POR7" s="271"/>
      <c r="POS7" s="271"/>
      <c r="POT7" s="271"/>
      <c r="POU7" s="271"/>
      <c r="POV7" s="271"/>
      <c r="POW7" s="271"/>
      <c r="POX7" s="271"/>
      <c r="POY7" s="271"/>
      <c r="POZ7" s="271"/>
      <c r="PPA7" s="271"/>
      <c r="PPB7" s="271"/>
      <c r="PPC7" s="271"/>
      <c r="PPD7" s="271"/>
      <c r="PPE7" s="271"/>
      <c r="PPF7" s="271"/>
      <c r="PPG7" s="271"/>
      <c r="PPH7" s="271"/>
      <c r="PPI7" s="271"/>
      <c r="PPJ7" s="271"/>
      <c r="PPK7" s="271"/>
      <c r="PPL7" s="271"/>
      <c r="PPM7" s="271"/>
      <c r="PPN7" s="271"/>
      <c r="PPO7" s="271"/>
      <c r="PPP7" s="271"/>
      <c r="PPQ7" s="271"/>
      <c r="PPR7" s="271"/>
      <c r="PPS7" s="271"/>
      <c r="PPT7" s="271"/>
      <c r="PPU7" s="271"/>
      <c r="PPV7" s="271"/>
      <c r="PPW7" s="271"/>
      <c r="PPX7" s="271"/>
      <c r="PPY7" s="271"/>
      <c r="PPZ7" s="271"/>
      <c r="PQA7" s="271"/>
      <c r="PQB7" s="271"/>
      <c r="PQC7" s="271"/>
      <c r="PQD7" s="271"/>
      <c r="PQE7" s="271"/>
      <c r="PQF7" s="271"/>
      <c r="PQG7" s="271"/>
      <c r="PQH7" s="271"/>
      <c r="PQI7" s="271"/>
      <c r="PQJ7" s="271"/>
      <c r="PQK7" s="271"/>
      <c r="PQL7" s="271"/>
      <c r="PQM7" s="271"/>
      <c r="PQN7" s="271"/>
      <c r="PQO7" s="271"/>
      <c r="PQP7" s="271"/>
      <c r="PQQ7" s="271"/>
      <c r="PQR7" s="271"/>
      <c r="PQS7" s="271"/>
      <c r="PQT7" s="271"/>
      <c r="PQU7" s="271"/>
      <c r="PQV7" s="271"/>
      <c r="PQW7" s="271"/>
      <c r="PQX7" s="271"/>
      <c r="PQY7" s="271"/>
      <c r="PQZ7" s="271"/>
      <c r="PRA7" s="271"/>
      <c r="PRB7" s="271"/>
      <c r="PRC7" s="271"/>
      <c r="PRD7" s="271"/>
      <c r="PRE7" s="271"/>
      <c r="PRF7" s="271"/>
      <c r="PRG7" s="271"/>
      <c r="PRH7" s="271"/>
      <c r="PRI7" s="271"/>
      <c r="PRJ7" s="271"/>
      <c r="PRK7" s="271"/>
      <c r="PRL7" s="271"/>
      <c r="PRM7" s="271"/>
      <c r="PRN7" s="271"/>
      <c r="PRO7" s="271"/>
      <c r="PRP7" s="271"/>
      <c r="PRQ7" s="271"/>
      <c r="PRR7" s="271"/>
      <c r="PRS7" s="271"/>
      <c r="PRT7" s="271"/>
      <c r="PRU7" s="271"/>
      <c r="PRV7" s="271"/>
      <c r="PRW7" s="271"/>
      <c r="PRX7" s="271"/>
      <c r="PRY7" s="271"/>
      <c r="PRZ7" s="271"/>
      <c r="PSA7" s="271"/>
      <c r="PSB7" s="271"/>
      <c r="PSC7" s="271"/>
      <c r="PSD7" s="271"/>
      <c r="PSE7" s="271"/>
      <c r="PSF7" s="271"/>
      <c r="PSG7" s="271"/>
      <c r="PSH7" s="271"/>
      <c r="PSI7" s="271"/>
      <c r="PSJ7" s="271"/>
      <c r="PSK7" s="271"/>
      <c r="PSL7" s="271"/>
      <c r="PSM7" s="271"/>
      <c r="PSN7" s="271"/>
      <c r="PSO7" s="271"/>
      <c r="PSP7" s="271"/>
      <c r="PSQ7" s="271"/>
      <c r="PSR7" s="271"/>
      <c r="PSS7" s="271"/>
      <c r="PST7" s="271"/>
      <c r="PSU7" s="271"/>
      <c r="PSV7" s="271"/>
      <c r="PSW7" s="271"/>
      <c r="PSX7" s="271"/>
      <c r="PSY7" s="271"/>
      <c r="PSZ7" s="271"/>
      <c r="PTA7" s="271"/>
      <c r="PTB7" s="271"/>
      <c r="PTC7" s="271"/>
      <c r="PTD7" s="271"/>
      <c r="PTE7" s="271"/>
      <c r="PTF7" s="271"/>
      <c r="PTG7" s="271"/>
      <c r="PTH7" s="271"/>
      <c r="PTI7" s="271"/>
      <c r="PTJ7" s="271"/>
      <c r="PTK7" s="271"/>
      <c r="PTL7" s="271"/>
      <c r="PTM7" s="271"/>
      <c r="PTN7" s="271"/>
      <c r="PTO7" s="271"/>
      <c r="PTP7" s="271"/>
      <c r="PTQ7" s="271"/>
      <c r="PTR7" s="271"/>
      <c r="PTS7" s="271"/>
      <c r="PTT7" s="271"/>
      <c r="PTU7" s="271"/>
      <c r="PTV7" s="271"/>
      <c r="PTW7" s="271"/>
      <c r="PTX7" s="271"/>
      <c r="PTY7" s="271"/>
      <c r="PTZ7" s="271"/>
      <c r="PUA7" s="271"/>
      <c r="PUB7" s="271"/>
      <c r="PUC7" s="271"/>
      <c r="PUD7" s="271"/>
      <c r="PUE7" s="271"/>
      <c r="PUF7" s="271"/>
      <c r="PUG7" s="271"/>
      <c r="PUH7" s="271"/>
      <c r="PUI7" s="271"/>
      <c r="PUJ7" s="271"/>
      <c r="PUK7" s="271"/>
      <c r="PUL7" s="271"/>
      <c r="PUM7" s="271"/>
      <c r="PUN7" s="271"/>
      <c r="PUO7" s="271"/>
      <c r="PUP7" s="271"/>
      <c r="PUQ7" s="271"/>
      <c r="PUR7" s="271"/>
      <c r="PUS7" s="271"/>
      <c r="PUT7" s="271"/>
      <c r="PUU7" s="271"/>
      <c r="PUV7" s="271"/>
      <c r="PUW7" s="271"/>
      <c r="PUX7" s="271"/>
      <c r="PUY7" s="271"/>
      <c r="PUZ7" s="271"/>
      <c r="PVA7" s="271"/>
      <c r="PVB7" s="271"/>
      <c r="PVC7" s="271"/>
      <c r="PVD7" s="271"/>
      <c r="PVE7" s="271"/>
      <c r="PVF7" s="271"/>
      <c r="PVG7" s="271"/>
      <c r="PVH7" s="271"/>
      <c r="PVI7" s="271"/>
      <c r="PVJ7" s="271"/>
      <c r="PVK7" s="271"/>
      <c r="PVL7" s="271"/>
      <c r="PVM7" s="271"/>
      <c r="PVN7" s="271"/>
      <c r="PVO7" s="271"/>
      <c r="PVP7" s="271"/>
      <c r="PVQ7" s="271"/>
      <c r="PVR7" s="271"/>
      <c r="PVS7" s="271"/>
      <c r="PVT7" s="271"/>
      <c r="PVU7" s="271"/>
      <c r="PVV7" s="271"/>
      <c r="PVW7" s="271"/>
      <c r="PVX7" s="271"/>
      <c r="PVY7" s="271"/>
      <c r="PVZ7" s="271"/>
      <c r="PWA7" s="271"/>
      <c r="PWB7" s="271"/>
      <c r="PWC7" s="271"/>
      <c r="PWD7" s="271"/>
      <c r="PWE7" s="271"/>
      <c r="PWF7" s="271"/>
      <c r="PWG7" s="271"/>
      <c r="PWH7" s="271"/>
      <c r="PWI7" s="271"/>
      <c r="PWJ7" s="271"/>
      <c r="PWK7" s="271"/>
      <c r="PWL7" s="271"/>
      <c r="PWM7" s="271"/>
      <c r="PWN7" s="271"/>
      <c r="PWO7" s="271"/>
      <c r="PWP7" s="271"/>
      <c r="PWQ7" s="271"/>
      <c r="PWR7" s="271"/>
      <c r="PWS7" s="271"/>
      <c r="PWT7" s="271"/>
      <c r="PWU7" s="271"/>
      <c r="PWV7" s="271"/>
      <c r="PWW7" s="271"/>
      <c r="PWX7" s="271"/>
      <c r="PWY7" s="271"/>
      <c r="PWZ7" s="271"/>
      <c r="PXA7" s="271"/>
      <c r="PXB7" s="271"/>
      <c r="PXC7" s="271"/>
      <c r="PXD7" s="271"/>
      <c r="PXE7" s="271"/>
      <c r="PXF7" s="271"/>
      <c r="PXG7" s="271"/>
      <c r="PXH7" s="271"/>
      <c r="PXI7" s="271"/>
      <c r="PXJ7" s="271"/>
      <c r="PXK7" s="271"/>
      <c r="PXL7" s="271"/>
      <c r="PXM7" s="271"/>
      <c r="PXN7" s="271"/>
      <c r="PXO7" s="271"/>
      <c r="PXP7" s="271"/>
      <c r="PXQ7" s="271"/>
      <c r="PXR7" s="271"/>
      <c r="PXS7" s="271"/>
      <c r="PXT7" s="271"/>
      <c r="PXU7" s="271"/>
      <c r="PXV7" s="271"/>
      <c r="PXW7" s="271"/>
      <c r="PXX7" s="271"/>
      <c r="PXY7" s="271"/>
      <c r="PXZ7" s="271"/>
      <c r="PYA7" s="271"/>
      <c r="PYB7" s="271"/>
      <c r="PYC7" s="271"/>
      <c r="PYD7" s="271"/>
      <c r="PYE7" s="271"/>
      <c r="PYF7" s="271"/>
      <c r="PYG7" s="271"/>
      <c r="PYH7" s="271"/>
      <c r="PYI7" s="271"/>
      <c r="PYJ7" s="271"/>
      <c r="PYK7" s="271"/>
      <c r="PYL7" s="271"/>
      <c r="PYM7" s="271"/>
      <c r="PYN7" s="271"/>
      <c r="PYO7" s="271"/>
      <c r="PYP7" s="271"/>
      <c r="PYQ7" s="271"/>
      <c r="PYR7" s="271"/>
      <c r="PYS7" s="271"/>
      <c r="PYT7" s="271"/>
      <c r="PYU7" s="271"/>
      <c r="PYV7" s="271"/>
      <c r="PYW7" s="271"/>
      <c r="PYX7" s="271"/>
      <c r="PYY7" s="271"/>
      <c r="PYZ7" s="271"/>
      <c r="PZA7" s="271"/>
      <c r="PZB7" s="271"/>
      <c r="PZC7" s="271"/>
      <c r="PZD7" s="271"/>
      <c r="PZE7" s="271"/>
      <c r="PZF7" s="271"/>
      <c r="PZG7" s="271"/>
      <c r="PZH7" s="271"/>
      <c r="PZI7" s="271"/>
      <c r="PZJ7" s="271"/>
      <c r="PZK7" s="271"/>
      <c r="PZL7" s="271"/>
      <c r="PZM7" s="271"/>
      <c r="PZN7" s="271"/>
      <c r="PZO7" s="271"/>
      <c r="PZP7" s="271"/>
      <c r="PZQ7" s="271"/>
      <c r="PZR7" s="271"/>
      <c r="PZS7" s="271"/>
      <c r="PZT7" s="271"/>
      <c r="PZU7" s="271"/>
      <c r="PZV7" s="271"/>
      <c r="PZW7" s="271"/>
      <c r="PZX7" s="271"/>
      <c r="PZY7" s="271"/>
      <c r="PZZ7" s="271"/>
      <c r="QAA7" s="271"/>
      <c r="QAB7" s="271"/>
      <c r="QAC7" s="271"/>
      <c r="QAD7" s="271"/>
      <c r="QAE7" s="271"/>
      <c r="QAF7" s="271"/>
      <c r="QAG7" s="271"/>
      <c r="QAH7" s="271"/>
      <c r="QAI7" s="271"/>
      <c r="QAJ7" s="271"/>
      <c r="QAK7" s="271"/>
      <c r="QAL7" s="271"/>
      <c r="QAM7" s="271"/>
      <c r="QAN7" s="271"/>
      <c r="QAO7" s="271"/>
      <c r="QAP7" s="271"/>
      <c r="QAQ7" s="271"/>
      <c r="QAR7" s="271"/>
      <c r="QAS7" s="271"/>
      <c r="QAT7" s="271"/>
      <c r="QAU7" s="271"/>
      <c r="QAV7" s="271"/>
      <c r="QAW7" s="271"/>
      <c r="QAX7" s="271"/>
      <c r="QAY7" s="271"/>
      <c r="QAZ7" s="271"/>
      <c r="QBA7" s="271"/>
      <c r="QBB7" s="271"/>
      <c r="QBC7" s="271"/>
      <c r="QBD7" s="271"/>
      <c r="QBE7" s="271"/>
      <c r="QBF7" s="271"/>
      <c r="QBG7" s="271"/>
      <c r="QBH7" s="271"/>
      <c r="QBI7" s="271"/>
      <c r="QBJ7" s="271"/>
      <c r="QBK7" s="271"/>
      <c r="QBL7" s="271"/>
      <c r="QBM7" s="271"/>
      <c r="QBN7" s="271"/>
      <c r="QBO7" s="271"/>
      <c r="QBP7" s="271"/>
      <c r="QBQ7" s="271"/>
      <c r="QBR7" s="271"/>
      <c r="QBS7" s="271"/>
      <c r="QBT7" s="271"/>
      <c r="QBU7" s="271"/>
      <c r="QBV7" s="271"/>
      <c r="QBW7" s="271"/>
      <c r="QBX7" s="271"/>
      <c r="QBY7" s="271"/>
      <c r="QBZ7" s="271"/>
      <c r="QCA7" s="271"/>
      <c r="QCB7" s="271"/>
      <c r="QCC7" s="271"/>
      <c r="QCD7" s="271"/>
      <c r="QCE7" s="271"/>
      <c r="QCF7" s="271"/>
      <c r="QCG7" s="271"/>
      <c r="QCH7" s="271"/>
      <c r="QCI7" s="271"/>
      <c r="QCJ7" s="271"/>
      <c r="QCK7" s="271"/>
      <c r="QCL7" s="271"/>
      <c r="QCM7" s="271"/>
      <c r="QCN7" s="271"/>
      <c r="QCO7" s="271"/>
      <c r="QCP7" s="271"/>
      <c r="QCQ7" s="271"/>
      <c r="QCR7" s="271"/>
      <c r="QCS7" s="271"/>
      <c r="QCT7" s="271"/>
      <c r="QCU7" s="271"/>
      <c r="QCV7" s="271"/>
      <c r="QCW7" s="271"/>
      <c r="QCX7" s="271"/>
      <c r="QCY7" s="271"/>
      <c r="QCZ7" s="271"/>
      <c r="QDA7" s="271"/>
      <c r="QDB7" s="271"/>
      <c r="QDC7" s="271"/>
      <c r="QDD7" s="271"/>
      <c r="QDE7" s="271"/>
      <c r="QDF7" s="271"/>
      <c r="QDG7" s="271"/>
      <c r="QDH7" s="271"/>
      <c r="QDI7" s="271"/>
      <c r="QDJ7" s="271"/>
      <c r="QDK7" s="271"/>
      <c r="QDL7" s="271"/>
      <c r="QDM7" s="271"/>
      <c r="QDN7" s="271"/>
      <c r="QDO7" s="271"/>
      <c r="QDP7" s="271"/>
      <c r="QDQ7" s="271"/>
      <c r="QDR7" s="271"/>
      <c r="QDS7" s="271"/>
      <c r="QDT7" s="271"/>
      <c r="QDU7" s="271"/>
      <c r="QDV7" s="271"/>
      <c r="QDW7" s="271"/>
      <c r="QDX7" s="271"/>
      <c r="QDY7" s="271"/>
      <c r="QDZ7" s="271"/>
      <c r="QEA7" s="271"/>
      <c r="QEB7" s="271"/>
      <c r="QEC7" s="271"/>
      <c r="QED7" s="271"/>
      <c r="QEE7" s="271"/>
      <c r="QEF7" s="271"/>
      <c r="QEG7" s="271"/>
      <c r="QEH7" s="271"/>
      <c r="QEI7" s="271"/>
      <c r="QEJ7" s="271"/>
      <c r="QEK7" s="271"/>
      <c r="QEL7" s="271"/>
      <c r="QEM7" s="271"/>
      <c r="QEN7" s="271"/>
      <c r="QEO7" s="271"/>
      <c r="QEP7" s="271"/>
      <c r="QEQ7" s="271"/>
      <c r="QER7" s="271"/>
      <c r="QES7" s="271"/>
      <c r="QET7" s="271"/>
      <c r="QEU7" s="271"/>
      <c r="QEV7" s="271"/>
      <c r="QEW7" s="271"/>
      <c r="QEX7" s="271"/>
      <c r="QEY7" s="271"/>
      <c r="QEZ7" s="271"/>
      <c r="QFA7" s="271"/>
      <c r="QFB7" s="271"/>
      <c r="QFC7" s="271"/>
      <c r="QFD7" s="271"/>
      <c r="QFE7" s="271"/>
      <c r="QFF7" s="271"/>
      <c r="QFG7" s="271"/>
      <c r="QFH7" s="271"/>
      <c r="QFI7" s="271"/>
      <c r="QFJ7" s="271"/>
      <c r="QFK7" s="271"/>
      <c r="QFL7" s="271"/>
      <c r="QFM7" s="271"/>
      <c r="QFN7" s="271"/>
      <c r="QFO7" s="271"/>
      <c r="QFP7" s="271"/>
      <c r="QFQ7" s="271"/>
      <c r="QFR7" s="271"/>
      <c r="QFS7" s="271"/>
      <c r="QFT7" s="271"/>
      <c r="QFU7" s="271"/>
      <c r="QFV7" s="271"/>
      <c r="QFW7" s="271"/>
      <c r="QFX7" s="271"/>
      <c r="QFY7" s="271"/>
      <c r="QFZ7" s="271"/>
      <c r="QGA7" s="271"/>
      <c r="QGB7" s="271"/>
      <c r="QGC7" s="271"/>
      <c r="QGD7" s="271"/>
      <c r="QGE7" s="271"/>
      <c r="QGF7" s="271"/>
      <c r="QGG7" s="271"/>
      <c r="QGH7" s="271"/>
      <c r="QGI7" s="271"/>
      <c r="QGJ7" s="271"/>
      <c r="QGK7" s="271"/>
      <c r="QGL7" s="271"/>
      <c r="QGM7" s="271"/>
      <c r="QGN7" s="271"/>
      <c r="QGO7" s="271"/>
      <c r="QGP7" s="271"/>
      <c r="QGQ7" s="271"/>
      <c r="QGR7" s="271"/>
      <c r="QGS7" s="271"/>
      <c r="QGT7" s="271"/>
      <c r="QGU7" s="271"/>
      <c r="QGV7" s="271"/>
      <c r="QGW7" s="271"/>
      <c r="QGX7" s="271"/>
      <c r="QGY7" s="271"/>
      <c r="QGZ7" s="271"/>
      <c r="QHA7" s="271"/>
      <c r="QHB7" s="271"/>
      <c r="QHC7" s="271"/>
      <c r="QHD7" s="271"/>
      <c r="QHE7" s="271"/>
      <c r="QHF7" s="271"/>
      <c r="QHG7" s="271"/>
      <c r="QHH7" s="271"/>
      <c r="QHI7" s="271"/>
      <c r="QHJ7" s="271"/>
      <c r="QHK7" s="271"/>
      <c r="QHL7" s="271"/>
      <c r="QHM7" s="271"/>
      <c r="QHN7" s="271"/>
      <c r="QHO7" s="271"/>
      <c r="QHP7" s="271"/>
      <c r="QHQ7" s="271"/>
      <c r="QHR7" s="271"/>
      <c r="QHS7" s="271"/>
      <c r="QHT7" s="271"/>
      <c r="QHU7" s="271"/>
      <c r="QHV7" s="271"/>
      <c r="QHW7" s="271"/>
      <c r="QHX7" s="271"/>
      <c r="QHY7" s="271"/>
      <c r="QHZ7" s="271"/>
      <c r="QIA7" s="271"/>
      <c r="QIB7" s="271"/>
      <c r="QIC7" s="271"/>
      <c r="QID7" s="271"/>
      <c r="QIE7" s="271"/>
      <c r="QIF7" s="271"/>
      <c r="QIG7" s="271"/>
      <c r="QIH7" s="271"/>
      <c r="QII7" s="271"/>
      <c r="QIJ7" s="271"/>
      <c r="QIK7" s="271"/>
      <c r="QIL7" s="271"/>
      <c r="QIM7" s="271"/>
      <c r="QIN7" s="271"/>
      <c r="QIO7" s="271"/>
      <c r="QIP7" s="271"/>
      <c r="QIQ7" s="271"/>
      <c r="QIR7" s="271"/>
      <c r="QIS7" s="271"/>
      <c r="QIT7" s="271"/>
      <c r="QIU7" s="271"/>
      <c r="QIV7" s="271"/>
      <c r="QIW7" s="271"/>
      <c r="QIX7" s="271"/>
      <c r="QIY7" s="271"/>
      <c r="QIZ7" s="271"/>
      <c r="QJA7" s="271"/>
      <c r="QJB7" s="271"/>
      <c r="QJC7" s="271"/>
      <c r="QJD7" s="271"/>
      <c r="QJE7" s="271"/>
      <c r="QJF7" s="271"/>
      <c r="QJG7" s="271"/>
      <c r="QJH7" s="271"/>
      <c r="QJI7" s="271"/>
      <c r="QJJ7" s="271"/>
      <c r="QJK7" s="271"/>
      <c r="QJL7" s="271"/>
      <c r="QJM7" s="271"/>
      <c r="QJN7" s="271"/>
      <c r="QJO7" s="271"/>
      <c r="QJP7" s="271"/>
      <c r="QJQ7" s="271"/>
      <c r="QJR7" s="271"/>
      <c r="QJS7" s="271"/>
      <c r="QJT7" s="271"/>
      <c r="QJU7" s="271"/>
      <c r="QJV7" s="271"/>
      <c r="QJW7" s="271"/>
      <c r="QJX7" s="271"/>
      <c r="QJY7" s="271"/>
      <c r="QJZ7" s="271"/>
      <c r="QKA7" s="271"/>
      <c r="QKB7" s="271"/>
      <c r="QKC7" s="271"/>
      <c r="QKD7" s="271"/>
      <c r="QKE7" s="271"/>
      <c r="QKF7" s="271"/>
      <c r="QKG7" s="271"/>
      <c r="QKH7" s="271"/>
      <c r="QKI7" s="271"/>
      <c r="QKJ7" s="271"/>
      <c r="QKK7" s="271"/>
      <c r="QKL7" s="271"/>
      <c r="QKM7" s="271"/>
      <c r="QKN7" s="271"/>
      <c r="QKO7" s="271"/>
      <c r="QKP7" s="271"/>
      <c r="QKQ7" s="271"/>
      <c r="QKR7" s="271"/>
      <c r="QKS7" s="271"/>
      <c r="QKT7" s="271"/>
      <c r="QKU7" s="271"/>
      <c r="QKV7" s="271"/>
      <c r="QKW7" s="271"/>
      <c r="QKX7" s="271"/>
      <c r="QKY7" s="271"/>
      <c r="QKZ7" s="271"/>
      <c r="QLA7" s="271"/>
      <c r="QLB7" s="271"/>
      <c r="QLC7" s="271"/>
      <c r="QLD7" s="271"/>
      <c r="QLE7" s="271"/>
      <c r="QLF7" s="271"/>
      <c r="QLG7" s="271"/>
      <c r="QLH7" s="271"/>
      <c r="QLI7" s="271"/>
      <c r="QLJ7" s="271"/>
      <c r="QLK7" s="271"/>
      <c r="QLL7" s="271"/>
      <c r="QLM7" s="271"/>
      <c r="QLN7" s="271"/>
      <c r="QLO7" s="271"/>
      <c r="QLP7" s="271"/>
      <c r="QLQ7" s="271"/>
      <c r="QLR7" s="271"/>
      <c r="QLS7" s="271"/>
      <c r="QLT7" s="271"/>
      <c r="QLU7" s="271"/>
      <c r="QLV7" s="271"/>
      <c r="QLW7" s="271"/>
      <c r="QLX7" s="271"/>
      <c r="QLY7" s="271"/>
      <c r="QLZ7" s="271"/>
      <c r="QMA7" s="271"/>
      <c r="QMB7" s="271"/>
      <c r="QMC7" s="271"/>
      <c r="QMD7" s="271"/>
      <c r="QME7" s="271"/>
      <c r="QMF7" s="271"/>
      <c r="QMG7" s="271"/>
      <c r="QMH7" s="271"/>
      <c r="QMI7" s="271"/>
      <c r="QMJ7" s="271"/>
      <c r="QMK7" s="271"/>
      <c r="QML7" s="271"/>
      <c r="QMM7" s="271"/>
      <c r="QMN7" s="271"/>
      <c r="QMO7" s="271"/>
      <c r="QMP7" s="271"/>
      <c r="QMQ7" s="271"/>
      <c r="QMR7" s="271"/>
      <c r="QMS7" s="271"/>
      <c r="QMT7" s="271"/>
      <c r="QMU7" s="271"/>
      <c r="QMV7" s="271"/>
      <c r="QMW7" s="271"/>
      <c r="QMX7" s="271"/>
      <c r="QMY7" s="271"/>
      <c r="QMZ7" s="271"/>
      <c r="QNA7" s="271"/>
      <c r="QNB7" s="271"/>
      <c r="QNC7" s="271"/>
      <c r="QND7" s="271"/>
      <c r="QNE7" s="271"/>
      <c r="QNF7" s="271"/>
      <c r="QNG7" s="271"/>
      <c r="QNH7" s="271"/>
      <c r="QNI7" s="271"/>
      <c r="QNJ7" s="271"/>
      <c r="QNK7" s="271"/>
      <c r="QNL7" s="271"/>
      <c r="QNM7" s="271"/>
      <c r="QNN7" s="271"/>
      <c r="QNO7" s="271"/>
      <c r="QNP7" s="271"/>
      <c r="QNQ7" s="271"/>
      <c r="QNR7" s="271"/>
      <c r="QNS7" s="271"/>
      <c r="QNT7" s="271"/>
      <c r="QNU7" s="271"/>
      <c r="QNV7" s="271"/>
      <c r="QNW7" s="271"/>
      <c r="QNX7" s="271"/>
      <c r="QNY7" s="271"/>
      <c r="QNZ7" s="271"/>
      <c r="QOA7" s="271"/>
      <c r="QOB7" s="271"/>
      <c r="QOC7" s="271"/>
      <c r="QOD7" s="271"/>
      <c r="QOE7" s="271"/>
      <c r="QOF7" s="271"/>
      <c r="QOG7" s="271"/>
      <c r="QOH7" s="271"/>
      <c r="QOI7" s="271"/>
      <c r="QOJ7" s="271"/>
      <c r="QOK7" s="271"/>
      <c r="QOL7" s="271"/>
      <c r="QOM7" s="271"/>
      <c r="QON7" s="271"/>
      <c r="QOO7" s="271"/>
      <c r="QOP7" s="271"/>
      <c r="QOQ7" s="271"/>
      <c r="QOR7" s="271"/>
      <c r="QOS7" s="271"/>
      <c r="QOT7" s="271"/>
      <c r="QOU7" s="271"/>
      <c r="QOV7" s="271"/>
      <c r="QOW7" s="271"/>
      <c r="QOX7" s="271"/>
      <c r="QOY7" s="271"/>
      <c r="QOZ7" s="271"/>
      <c r="QPA7" s="271"/>
      <c r="QPB7" s="271"/>
      <c r="QPC7" s="271"/>
      <c r="QPD7" s="271"/>
      <c r="QPE7" s="271"/>
      <c r="QPF7" s="271"/>
      <c r="QPG7" s="271"/>
      <c r="QPH7" s="271"/>
      <c r="QPI7" s="271"/>
      <c r="QPJ7" s="271"/>
      <c r="QPK7" s="271"/>
      <c r="QPL7" s="271"/>
      <c r="QPM7" s="271"/>
      <c r="QPN7" s="271"/>
      <c r="QPO7" s="271"/>
      <c r="QPP7" s="271"/>
      <c r="QPQ7" s="271"/>
      <c r="QPR7" s="271"/>
      <c r="QPS7" s="271"/>
      <c r="QPT7" s="271"/>
      <c r="QPU7" s="271"/>
      <c r="QPV7" s="271"/>
      <c r="QPW7" s="271"/>
      <c r="QPX7" s="271"/>
      <c r="QPY7" s="271"/>
      <c r="QPZ7" s="271"/>
      <c r="QQA7" s="271"/>
      <c r="QQB7" s="271"/>
      <c r="QQC7" s="271"/>
      <c r="QQD7" s="271"/>
      <c r="QQE7" s="271"/>
      <c r="QQF7" s="271"/>
      <c r="QQG7" s="271"/>
      <c r="QQH7" s="271"/>
      <c r="QQI7" s="271"/>
      <c r="QQJ7" s="271"/>
      <c r="QQK7" s="271"/>
      <c r="QQL7" s="271"/>
      <c r="QQM7" s="271"/>
      <c r="QQN7" s="271"/>
      <c r="QQO7" s="271"/>
      <c r="QQP7" s="271"/>
      <c r="QQQ7" s="271"/>
      <c r="QQR7" s="271"/>
      <c r="QQS7" s="271"/>
      <c r="QQT7" s="271"/>
      <c r="QQU7" s="271"/>
      <c r="QQV7" s="271"/>
      <c r="QQW7" s="271"/>
      <c r="QQX7" s="271"/>
      <c r="QQY7" s="271"/>
      <c r="QQZ7" s="271"/>
      <c r="QRA7" s="271"/>
      <c r="QRB7" s="271"/>
      <c r="QRC7" s="271"/>
      <c r="QRD7" s="271"/>
      <c r="QRE7" s="271"/>
      <c r="QRF7" s="271"/>
      <c r="QRG7" s="271"/>
      <c r="QRH7" s="271"/>
      <c r="QRI7" s="271"/>
      <c r="QRJ7" s="271"/>
      <c r="QRK7" s="271"/>
      <c r="QRL7" s="271"/>
      <c r="QRM7" s="271"/>
      <c r="QRN7" s="271"/>
      <c r="QRO7" s="271"/>
      <c r="QRP7" s="271"/>
      <c r="QRQ7" s="271"/>
      <c r="QRR7" s="271"/>
      <c r="QRS7" s="271"/>
      <c r="QRT7" s="271"/>
      <c r="QRU7" s="271"/>
      <c r="QRV7" s="271"/>
      <c r="QRW7" s="271"/>
      <c r="QRX7" s="271"/>
      <c r="QRY7" s="271"/>
      <c r="QRZ7" s="271"/>
      <c r="QSA7" s="271"/>
      <c r="QSB7" s="271"/>
      <c r="QSC7" s="271"/>
      <c r="QSD7" s="271"/>
      <c r="QSE7" s="271"/>
      <c r="QSF7" s="271"/>
      <c r="QSG7" s="271"/>
      <c r="QSH7" s="271"/>
      <c r="QSI7" s="271"/>
      <c r="QSJ7" s="271"/>
      <c r="QSK7" s="271"/>
      <c r="QSL7" s="271"/>
      <c r="QSM7" s="271"/>
      <c r="QSN7" s="271"/>
      <c r="QSO7" s="271"/>
      <c r="QSP7" s="271"/>
      <c r="QSQ7" s="271"/>
      <c r="QSR7" s="271"/>
      <c r="QSS7" s="271"/>
      <c r="QST7" s="271"/>
      <c r="QSU7" s="271"/>
      <c r="QSV7" s="271"/>
      <c r="QSW7" s="271"/>
      <c r="QSX7" s="271"/>
      <c r="QSY7" s="271"/>
      <c r="QSZ7" s="271"/>
      <c r="QTA7" s="271"/>
      <c r="QTB7" s="271"/>
      <c r="QTC7" s="271"/>
      <c r="QTD7" s="271"/>
      <c r="QTE7" s="271"/>
      <c r="QTF7" s="271"/>
      <c r="QTG7" s="271"/>
      <c r="QTH7" s="271"/>
      <c r="QTI7" s="271"/>
      <c r="QTJ7" s="271"/>
      <c r="QTK7" s="271"/>
      <c r="QTL7" s="271"/>
      <c r="QTM7" s="271"/>
      <c r="QTN7" s="271"/>
      <c r="QTO7" s="271"/>
      <c r="QTP7" s="271"/>
      <c r="QTQ7" s="271"/>
      <c r="QTR7" s="271"/>
      <c r="QTS7" s="271"/>
      <c r="QTT7" s="271"/>
      <c r="QTU7" s="271"/>
      <c r="QTV7" s="271"/>
      <c r="QTW7" s="271"/>
      <c r="QTX7" s="271"/>
      <c r="QTY7" s="271"/>
      <c r="QTZ7" s="271"/>
      <c r="QUA7" s="271"/>
      <c r="QUB7" s="271"/>
      <c r="QUC7" s="271"/>
      <c r="QUD7" s="271"/>
      <c r="QUE7" s="271"/>
      <c r="QUF7" s="271"/>
      <c r="QUG7" s="271"/>
      <c r="QUH7" s="271"/>
      <c r="QUI7" s="271"/>
      <c r="QUJ7" s="271"/>
      <c r="QUK7" s="271"/>
      <c r="QUL7" s="271"/>
      <c r="QUM7" s="271"/>
      <c r="QUN7" s="271"/>
      <c r="QUO7" s="271"/>
      <c r="QUP7" s="271"/>
      <c r="QUQ7" s="271"/>
      <c r="QUR7" s="271"/>
      <c r="QUS7" s="271"/>
      <c r="QUT7" s="271"/>
      <c r="QUU7" s="271"/>
      <c r="QUV7" s="271"/>
      <c r="QUW7" s="271"/>
      <c r="QUX7" s="271"/>
      <c r="QUY7" s="271"/>
      <c r="QUZ7" s="271"/>
      <c r="QVA7" s="271"/>
      <c r="QVB7" s="271"/>
      <c r="QVC7" s="271"/>
      <c r="QVD7" s="271"/>
      <c r="QVE7" s="271"/>
      <c r="QVF7" s="271"/>
      <c r="QVG7" s="271"/>
      <c r="QVH7" s="271"/>
      <c r="QVI7" s="271"/>
      <c r="QVJ7" s="271"/>
      <c r="QVK7" s="271"/>
      <c r="QVL7" s="271"/>
      <c r="QVM7" s="271"/>
      <c r="QVN7" s="271"/>
      <c r="QVO7" s="271"/>
      <c r="QVP7" s="271"/>
      <c r="QVQ7" s="271"/>
      <c r="QVR7" s="271"/>
      <c r="QVS7" s="271"/>
      <c r="QVT7" s="271"/>
      <c r="QVU7" s="271"/>
      <c r="QVV7" s="271"/>
      <c r="QVW7" s="271"/>
      <c r="QVX7" s="271"/>
      <c r="QVY7" s="271"/>
      <c r="QVZ7" s="271"/>
      <c r="QWA7" s="271"/>
      <c r="QWB7" s="271"/>
      <c r="QWC7" s="271"/>
      <c r="QWD7" s="271"/>
      <c r="QWE7" s="271"/>
      <c r="QWF7" s="271"/>
      <c r="QWG7" s="271"/>
      <c r="QWH7" s="271"/>
      <c r="QWI7" s="271"/>
      <c r="QWJ7" s="271"/>
      <c r="QWK7" s="271"/>
      <c r="QWL7" s="271"/>
      <c r="QWM7" s="271"/>
      <c r="QWN7" s="271"/>
      <c r="QWO7" s="271"/>
      <c r="QWP7" s="271"/>
      <c r="QWQ7" s="271"/>
      <c r="QWR7" s="271"/>
      <c r="QWS7" s="271"/>
      <c r="QWT7" s="271"/>
      <c r="QWU7" s="271"/>
      <c r="QWV7" s="271"/>
      <c r="QWW7" s="271"/>
      <c r="QWX7" s="271"/>
      <c r="QWY7" s="271"/>
      <c r="QWZ7" s="271"/>
      <c r="QXA7" s="271"/>
      <c r="QXB7" s="271"/>
      <c r="QXC7" s="271"/>
      <c r="QXD7" s="271"/>
      <c r="QXE7" s="271"/>
      <c r="QXF7" s="271"/>
      <c r="QXG7" s="271"/>
      <c r="QXH7" s="271"/>
      <c r="QXI7" s="271"/>
      <c r="QXJ7" s="271"/>
      <c r="QXK7" s="271"/>
      <c r="QXL7" s="271"/>
      <c r="QXM7" s="271"/>
      <c r="QXN7" s="271"/>
      <c r="QXO7" s="271"/>
      <c r="QXP7" s="271"/>
      <c r="QXQ7" s="271"/>
      <c r="QXR7" s="271"/>
      <c r="QXS7" s="271"/>
      <c r="QXT7" s="271"/>
      <c r="QXU7" s="271"/>
      <c r="QXV7" s="271"/>
      <c r="QXW7" s="271"/>
      <c r="QXX7" s="271"/>
      <c r="QXY7" s="271"/>
      <c r="QXZ7" s="271"/>
      <c r="QYA7" s="271"/>
      <c r="QYB7" s="271"/>
      <c r="QYC7" s="271"/>
      <c r="QYD7" s="271"/>
      <c r="QYE7" s="271"/>
      <c r="QYF7" s="271"/>
      <c r="QYG7" s="271"/>
      <c r="QYH7" s="271"/>
      <c r="QYI7" s="271"/>
      <c r="QYJ7" s="271"/>
      <c r="QYK7" s="271"/>
      <c r="QYL7" s="271"/>
      <c r="QYM7" s="271"/>
      <c r="QYN7" s="271"/>
      <c r="QYO7" s="271"/>
      <c r="QYP7" s="271"/>
      <c r="QYQ7" s="271"/>
      <c r="QYR7" s="271"/>
      <c r="QYS7" s="271"/>
      <c r="QYT7" s="271"/>
      <c r="QYU7" s="271"/>
      <c r="QYV7" s="271"/>
      <c r="QYW7" s="271"/>
      <c r="QYX7" s="271"/>
      <c r="QYY7" s="271"/>
      <c r="QYZ7" s="271"/>
      <c r="QZA7" s="271"/>
      <c r="QZB7" s="271"/>
      <c r="QZC7" s="271"/>
      <c r="QZD7" s="271"/>
      <c r="QZE7" s="271"/>
      <c r="QZF7" s="271"/>
      <c r="QZG7" s="271"/>
      <c r="QZH7" s="271"/>
      <c r="QZI7" s="271"/>
      <c r="QZJ7" s="271"/>
      <c r="QZK7" s="271"/>
      <c r="QZL7" s="271"/>
      <c r="QZM7" s="271"/>
      <c r="QZN7" s="271"/>
      <c r="QZO7" s="271"/>
      <c r="QZP7" s="271"/>
      <c r="QZQ7" s="271"/>
      <c r="QZR7" s="271"/>
      <c r="QZS7" s="271"/>
      <c r="QZT7" s="271"/>
      <c r="QZU7" s="271"/>
      <c r="QZV7" s="271"/>
      <c r="QZW7" s="271"/>
      <c r="QZX7" s="271"/>
      <c r="QZY7" s="271"/>
      <c r="QZZ7" s="271"/>
      <c r="RAA7" s="271"/>
      <c r="RAB7" s="271"/>
      <c r="RAC7" s="271"/>
      <c r="RAD7" s="271"/>
      <c r="RAE7" s="271"/>
      <c r="RAF7" s="271"/>
      <c r="RAG7" s="271"/>
      <c r="RAH7" s="271"/>
      <c r="RAI7" s="271"/>
      <c r="RAJ7" s="271"/>
      <c r="RAK7" s="271"/>
      <c r="RAL7" s="271"/>
      <c r="RAM7" s="271"/>
      <c r="RAN7" s="271"/>
      <c r="RAO7" s="271"/>
      <c r="RAP7" s="271"/>
      <c r="RAQ7" s="271"/>
      <c r="RAR7" s="271"/>
      <c r="RAS7" s="271"/>
      <c r="RAT7" s="271"/>
      <c r="RAU7" s="271"/>
      <c r="RAV7" s="271"/>
      <c r="RAW7" s="271"/>
      <c r="RAX7" s="271"/>
      <c r="RAY7" s="271"/>
      <c r="RAZ7" s="271"/>
      <c r="RBA7" s="271"/>
      <c r="RBB7" s="271"/>
      <c r="RBC7" s="271"/>
      <c r="RBD7" s="271"/>
      <c r="RBE7" s="271"/>
      <c r="RBF7" s="271"/>
      <c r="RBG7" s="271"/>
      <c r="RBH7" s="271"/>
      <c r="RBI7" s="271"/>
      <c r="RBJ7" s="271"/>
      <c r="RBK7" s="271"/>
      <c r="RBL7" s="271"/>
      <c r="RBM7" s="271"/>
      <c r="RBN7" s="271"/>
      <c r="RBO7" s="271"/>
      <c r="RBP7" s="271"/>
      <c r="RBQ7" s="271"/>
      <c r="RBR7" s="271"/>
      <c r="RBS7" s="271"/>
      <c r="RBT7" s="271"/>
      <c r="RBU7" s="271"/>
      <c r="RBV7" s="271"/>
      <c r="RBW7" s="271"/>
      <c r="RBX7" s="271"/>
      <c r="RBY7" s="271"/>
      <c r="RBZ7" s="271"/>
      <c r="RCA7" s="271"/>
      <c r="RCB7" s="271"/>
      <c r="RCC7" s="271"/>
      <c r="RCD7" s="271"/>
      <c r="RCE7" s="271"/>
      <c r="RCF7" s="271"/>
      <c r="RCG7" s="271"/>
      <c r="RCH7" s="271"/>
      <c r="RCI7" s="271"/>
      <c r="RCJ7" s="271"/>
      <c r="RCK7" s="271"/>
      <c r="RCL7" s="271"/>
      <c r="RCM7" s="271"/>
      <c r="RCN7" s="271"/>
      <c r="RCO7" s="271"/>
      <c r="RCP7" s="271"/>
      <c r="RCQ7" s="271"/>
      <c r="RCR7" s="271"/>
      <c r="RCS7" s="271"/>
      <c r="RCT7" s="271"/>
      <c r="RCU7" s="271"/>
      <c r="RCV7" s="271"/>
      <c r="RCW7" s="271"/>
      <c r="RCX7" s="271"/>
      <c r="RCY7" s="271"/>
      <c r="RCZ7" s="271"/>
      <c r="RDA7" s="271"/>
      <c r="RDB7" s="271"/>
      <c r="RDC7" s="271"/>
      <c r="RDD7" s="271"/>
      <c r="RDE7" s="271"/>
      <c r="RDF7" s="271"/>
      <c r="RDG7" s="271"/>
      <c r="RDH7" s="271"/>
      <c r="RDI7" s="271"/>
      <c r="RDJ7" s="271"/>
      <c r="RDK7" s="271"/>
      <c r="RDL7" s="271"/>
      <c r="RDM7" s="271"/>
      <c r="RDN7" s="271"/>
      <c r="RDO7" s="271"/>
      <c r="RDP7" s="271"/>
      <c r="RDQ7" s="271"/>
      <c r="RDR7" s="271"/>
      <c r="RDS7" s="271"/>
      <c r="RDT7" s="271"/>
      <c r="RDU7" s="271"/>
      <c r="RDV7" s="271"/>
      <c r="RDW7" s="271"/>
      <c r="RDX7" s="271"/>
      <c r="RDY7" s="271"/>
      <c r="RDZ7" s="271"/>
      <c r="REA7" s="271"/>
      <c r="REB7" s="271"/>
      <c r="REC7" s="271"/>
      <c r="RED7" s="271"/>
      <c r="REE7" s="271"/>
      <c r="REF7" s="271"/>
      <c r="REG7" s="271"/>
      <c r="REH7" s="271"/>
      <c r="REI7" s="271"/>
      <c r="REJ7" s="271"/>
      <c r="REK7" s="271"/>
      <c r="REL7" s="271"/>
      <c r="REM7" s="271"/>
      <c r="REN7" s="271"/>
      <c r="REO7" s="271"/>
      <c r="REP7" s="271"/>
      <c r="REQ7" s="271"/>
      <c r="RER7" s="271"/>
      <c r="RES7" s="271"/>
      <c r="RET7" s="271"/>
      <c r="REU7" s="271"/>
      <c r="REV7" s="271"/>
      <c r="REW7" s="271"/>
      <c r="REX7" s="271"/>
      <c r="REY7" s="271"/>
      <c r="REZ7" s="271"/>
      <c r="RFA7" s="271"/>
      <c r="RFB7" s="271"/>
      <c r="RFC7" s="271"/>
      <c r="RFD7" s="271"/>
      <c r="RFE7" s="271"/>
      <c r="RFF7" s="271"/>
      <c r="RFG7" s="271"/>
      <c r="RFH7" s="271"/>
      <c r="RFI7" s="271"/>
      <c r="RFJ7" s="271"/>
      <c r="RFK7" s="271"/>
      <c r="RFL7" s="271"/>
      <c r="RFM7" s="271"/>
      <c r="RFN7" s="271"/>
      <c r="RFO7" s="271"/>
      <c r="RFP7" s="271"/>
      <c r="RFQ7" s="271"/>
      <c r="RFR7" s="271"/>
      <c r="RFS7" s="271"/>
      <c r="RFT7" s="271"/>
      <c r="RFU7" s="271"/>
      <c r="RFV7" s="271"/>
      <c r="RFW7" s="271"/>
      <c r="RFX7" s="271"/>
      <c r="RFY7" s="271"/>
      <c r="RFZ7" s="271"/>
      <c r="RGA7" s="271"/>
      <c r="RGB7" s="271"/>
      <c r="RGC7" s="271"/>
      <c r="RGD7" s="271"/>
      <c r="RGE7" s="271"/>
      <c r="RGF7" s="271"/>
      <c r="RGG7" s="271"/>
      <c r="RGH7" s="271"/>
      <c r="RGI7" s="271"/>
      <c r="RGJ7" s="271"/>
      <c r="RGK7" s="271"/>
      <c r="RGL7" s="271"/>
      <c r="RGM7" s="271"/>
      <c r="RGN7" s="271"/>
      <c r="RGO7" s="271"/>
      <c r="RGP7" s="271"/>
      <c r="RGQ7" s="271"/>
      <c r="RGR7" s="271"/>
      <c r="RGS7" s="271"/>
      <c r="RGT7" s="271"/>
      <c r="RGU7" s="271"/>
      <c r="RGV7" s="271"/>
      <c r="RGW7" s="271"/>
      <c r="RGX7" s="271"/>
      <c r="RGY7" s="271"/>
      <c r="RGZ7" s="271"/>
      <c r="RHA7" s="271"/>
      <c r="RHB7" s="271"/>
      <c r="RHC7" s="271"/>
      <c r="RHD7" s="271"/>
      <c r="RHE7" s="271"/>
      <c r="RHF7" s="271"/>
      <c r="RHG7" s="271"/>
      <c r="RHH7" s="271"/>
      <c r="RHI7" s="271"/>
      <c r="RHJ7" s="271"/>
      <c r="RHK7" s="271"/>
      <c r="RHL7" s="271"/>
      <c r="RHM7" s="271"/>
      <c r="RHN7" s="271"/>
      <c r="RHO7" s="271"/>
      <c r="RHP7" s="271"/>
      <c r="RHQ7" s="271"/>
      <c r="RHR7" s="271"/>
      <c r="RHS7" s="271"/>
      <c r="RHT7" s="271"/>
      <c r="RHU7" s="271"/>
      <c r="RHV7" s="271"/>
      <c r="RHW7" s="271"/>
      <c r="RHX7" s="271"/>
      <c r="RHY7" s="271"/>
      <c r="RHZ7" s="271"/>
      <c r="RIA7" s="271"/>
      <c r="RIB7" s="271"/>
      <c r="RIC7" s="271"/>
      <c r="RID7" s="271"/>
      <c r="RIE7" s="271"/>
      <c r="RIF7" s="271"/>
      <c r="RIG7" s="271"/>
      <c r="RIH7" s="271"/>
      <c r="RII7" s="271"/>
      <c r="RIJ7" s="271"/>
      <c r="RIK7" s="271"/>
      <c r="RIL7" s="271"/>
      <c r="RIM7" s="271"/>
      <c r="RIN7" s="271"/>
      <c r="RIO7" s="271"/>
      <c r="RIP7" s="271"/>
      <c r="RIQ7" s="271"/>
      <c r="RIR7" s="271"/>
      <c r="RIS7" s="271"/>
      <c r="RIT7" s="271"/>
      <c r="RIU7" s="271"/>
      <c r="RIV7" s="271"/>
      <c r="RIW7" s="271"/>
      <c r="RIX7" s="271"/>
      <c r="RIY7" s="271"/>
      <c r="RIZ7" s="271"/>
      <c r="RJA7" s="271"/>
      <c r="RJB7" s="271"/>
      <c r="RJC7" s="271"/>
      <c r="RJD7" s="271"/>
      <c r="RJE7" s="271"/>
      <c r="RJF7" s="271"/>
      <c r="RJG7" s="271"/>
      <c r="RJH7" s="271"/>
      <c r="RJI7" s="271"/>
      <c r="RJJ7" s="271"/>
      <c r="RJK7" s="271"/>
      <c r="RJL7" s="271"/>
      <c r="RJM7" s="271"/>
      <c r="RJN7" s="271"/>
      <c r="RJO7" s="271"/>
      <c r="RJP7" s="271"/>
      <c r="RJQ7" s="271"/>
      <c r="RJR7" s="271"/>
      <c r="RJS7" s="271"/>
      <c r="RJT7" s="271"/>
      <c r="RJU7" s="271"/>
      <c r="RJV7" s="271"/>
      <c r="RJW7" s="271"/>
      <c r="RJX7" s="271"/>
      <c r="RJY7" s="271"/>
      <c r="RJZ7" s="271"/>
      <c r="RKA7" s="271"/>
      <c r="RKB7" s="271"/>
      <c r="RKC7" s="271"/>
      <c r="RKD7" s="271"/>
      <c r="RKE7" s="271"/>
      <c r="RKF7" s="271"/>
      <c r="RKG7" s="271"/>
      <c r="RKH7" s="271"/>
      <c r="RKI7" s="271"/>
      <c r="RKJ7" s="271"/>
      <c r="RKK7" s="271"/>
      <c r="RKL7" s="271"/>
      <c r="RKM7" s="271"/>
      <c r="RKN7" s="271"/>
      <c r="RKO7" s="271"/>
      <c r="RKP7" s="271"/>
      <c r="RKQ7" s="271"/>
      <c r="RKR7" s="271"/>
      <c r="RKS7" s="271"/>
      <c r="RKT7" s="271"/>
      <c r="RKU7" s="271"/>
      <c r="RKV7" s="271"/>
      <c r="RKW7" s="271"/>
      <c r="RKX7" s="271"/>
      <c r="RKY7" s="271"/>
      <c r="RKZ7" s="271"/>
      <c r="RLA7" s="271"/>
      <c r="RLB7" s="271"/>
      <c r="RLC7" s="271"/>
      <c r="RLD7" s="271"/>
      <c r="RLE7" s="271"/>
      <c r="RLF7" s="271"/>
      <c r="RLG7" s="271"/>
      <c r="RLH7" s="271"/>
      <c r="RLI7" s="271"/>
      <c r="RLJ7" s="271"/>
      <c r="RLK7" s="271"/>
      <c r="RLL7" s="271"/>
      <c r="RLM7" s="271"/>
      <c r="RLN7" s="271"/>
      <c r="RLO7" s="271"/>
      <c r="RLP7" s="271"/>
      <c r="RLQ7" s="271"/>
      <c r="RLR7" s="271"/>
      <c r="RLS7" s="271"/>
      <c r="RLT7" s="271"/>
      <c r="RLU7" s="271"/>
      <c r="RLV7" s="271"/>
      <c r="RLW7" s="271"/>
      <c r="RLX7" s="271"/>
      <c r="RLY7" s="271"/>
      <c r="RLZ7" s="271"/>
      <c r="RMA7" s="271"/>
      <c r="RMB7" s="271"/>
      <c r="RMC7" s="271"/>
      <c r="RMD7" s="271"/>
      <c r="RME7" s="271"/>
      <c r="RMF7" s="271"/>
      <c r="RMG7" s="271"/>
      <c r="RMH7" s="271"/>
      <c r="RMI7" s="271"/>
      <c r="RMJ7" s="271"/>
      <c r="RMK7" s="271"/>
      <c r="RML7" s="271"/>
      <c r="RMM7" s="271"/>
      <c r="RMN7" s="271"/>
      <c r="RMO7" s="271"/>
      <c r="RMP7" s="271"/>
      <c r="RMQ7" s="271"/>
      <c r="RMR7" s="271"/>
      <c r="RMS7" s="271"/>
      <c r="RMT7" s="271"/>
      <c r="RMU7" s="271"/>
      <c r="RMV7" s="271"/>
      <c r="RMW7" s="271"/>
      <c r="RMX7" s="271"/>
      <c r="RMY7" s="271"/>
      <c r="RMZ7" s="271"/>
      <c r="RNA7" s="271"/>
      <c r="RNB7" s="271"/>
      <c r="RNC7" s="271"/>
      <c r="RND7" s="271"/>
      <c r="RNE7" s="271"/>
      <c r="RNF7" s="271"/>
      <c r="RNG7" s="271"/>
      <c r="RNH7" s="271"/>
      <c r="RNI7" s="271"/>
      <c r="RNJ7" s="271"/>
      <c r="RNK7" s="271"/>
      <c r="RNL7" s="271"/>
      <c r="RNM7" s="271"/>
      <c r="RNN7" s="271"/>
      <c r="RNO7" s="271"/>
      <c r="RNP7" s="271"/>
      <c r="RNQ7" s="271"/>
      <c r="RNR7" s="271"/>
      <c r="RNS7" s="271"/>
      <c r="RNT7" s="271"/>
      <c r="RNU7" s="271"/>
      <c r="RNV7" s="271"/>
      <c r="RNW7" s="271"/>
      <c r="RNX7" s="271"/>
      <c r="RNY7" s="271"/>
      <c r="RNZ7" s="271"/>
      <c r="ROA7" s="271"/>
      <c r="ROB7" s="271"/>
      <c r="ROC7" s="271"/>
      <c r="ROD7" s="271"/>
      <c r="ROE7" s="271"/>
      <c r="ROF7" s="271"/>
      <c r="ROG7" s="271"/>
      <c r="ROH7" s="271"/>
      <c r="ROI7" s="271"/>
      <c r="ROJ7" s="271"/>
      <c r="ROK7" s="271"/>
      <c r="ROL7" s="271"/>
      <c r="ROM7" s="271"/>
      <c r="RON7" s="271"/>
      <c r="ROO7" s="271"/>
      <c r="ROP7" s="271"/>
      <c r="ROQ7" s="271"/>
      <c r="ROR7" s="271"/>
      <c r="ROS7" s="271"/>
      <c r="ROT7" s="271"/>
      <c r="ROU7" s="271"/>
      <c r="ROV7" s="271"/>
      <c r="ROW7" s="271"/>
      <c r="ROX7" s="271"/>
      <c r="ROY7" s="271"/>
      <c r="ROZ7" s="271"/>
      <c r="RPA7" s="271"/>
      <c r="RPB7" s="271"/>
      <c r="RPC7" s="271"/>
      <c r="RPD7" s="271"/>
      <c r="RPE7" s="271"/>
      <c r="RPF7" s="271"/>
      <c r="RPG7" s="271"/>
      <c r="RPH7" s="271"/>
      <c r="RPI7" s="271"/>
      <c r="RPJ7" s="271"/>
      <c r="RPK7" s="271"/>
      <c r="RPL7" s="271"/>
      <c r="RPM7" s="271"/>
      <c r="RPN7" s="271"/>
      <c r="RPO7" s="271"/>
      <c r="RPP7" s="271"/>
      <c r="RPQ7" s="271"/>
      <c r="RPR7" s="271"/>
      <c r="RPS7" s="271"/>
      <c r="RPT7" s="271"/>
      <c r="RPU7" s="271"/>
      <c r="RPV7" s="271"/>
      <c r="RPW7" s="271"/>
      <c r="RPX7" s="271"/>
      <c r="RPY7" s="271"/>
      <c r="RPZ7" s="271"/>
      <c r="RQA7" s="271"/>
      <c r="RQB7" s="271"/>
      <c r="RQC7" s="271"/>
      <c r="RQD7" s="271"/>
      <c r="RQE7" s="271"/>
      <c r="RQF7" s="271"/>
      <c r="RQG7" s="271"/>
      <c r="RQH7" s="271"/>
      <c r="RQI7" s="271"/>
      <c r="RQJ7" s="271"/>
      <c r="RQK7" s="271"/>
      <c r="RQL7" s="271"/>
      <c r="RQM7" s="271"/>
      <c r="RQN7" s="271"/>
      <c r="RQO7" s="271"/>
      <c r="RQP7" s="271"/>
      <c r="RQQ7" s="271"/>
      <c r="RQR7" s="271"/>
      <c r="RQS7" s="271"/>
      <c r="RQT7" s="271"/>
      <c r="RQU7" s="271"/>
      <c r="RQV7" s="271"/>
      <c r="RQW7" s="271"/>
      <c r="RQX7" s="271"/>
      <c r="RQY7" s="271"/>
      <c r="RQZ7" s="271"/>
      <c r="RRA7" s="271"/>
      <c r="RRB7" s="271"/>
      <c r="RRC7" s="271"/>
      <c r="RRD7" s="271"/>
      <c r="RRE7" s="271"/>
      <c r="RRF7" s="271"/>
      <c r="RRG7" s="271"/>
      <c r="RRH7" s="271"/>
      <c r="RRI7" s="271"/>
      <c r="RRJ7" s="271"/>
      <c r="RRK7" s="271"/>
      <c r="RRL7" s="271"/>
      <c r="RRM7" s="271"/>
      <c r="RRN7" s="271"/>
      <c r="RRO7" s="271"/>
      <c r="RRP7" s="271"/>
      <c r="RRQ7" s="271"/>
      <c r="RRR7" s="271"/>
      <c r="RRS7" s="271"/>
      <c r="RRT7" s="271"/>
      <c r="RRU7" s="271"/>
      <c r="RRV7" s="271"/>
      <c r="RRW7" s="271"/>
      <c r="RRX7" s="271"/>
      <c r="RRY7" s="271"/>
      <c r="RRZ7" s="271"/>
      <c r="RSA7" s="271"/>
      <c r="RSB7" s="271"/>
      <c r="RSC7" s="271"/>
      <c r="RSD7" s="271"/>
      <c r="RSE7" s="271"/>
      <c r="RSF7" s="271"/>
      <c r="RSG7" s="271"/>
      <c r="RSH7" s="271"/>
      <c r="RSI7" s="271"/>
      <c r="RSJ7" s="271"/>
      <c r="RSK7" s="271"/>
      <c r="RSL7" s="271"/>
      <c r="RSM7" s="271"/>
      <c r="RSN7" s="271"/>
      <c r="RSO7" s="271"/>
      <c r="RSP7" s="271"/>
      <c r="RSQ7" s="271"/>
      <c r="RSR7" s="271"/>
      <c r="RSS7" s="271"/>
      <c r="RST7" s="271"/>
      <c r="RSU7" s="271"/>
      <c r="RSV7" s="271"/>
      <c r="RSW7" s="271"/>
      <c r="RSX7" s="271"/>
      <c r="RSY7" s="271"/>
      <c r="RSZ7" s="271"/>
      <c r="RTA7" s="271"/>
      <c r="RTB7" s="271"/>
      <c r="RTC7" s="271"/>
      <c r="RTD7" s="271"/>
      <c r="RTE7" s="271"/>
      <c r="RTF7" s="271"/>
      <c r="RTG7" s="271"/>
      <c r="RTH7" s="271"/>
      <c r="RTI7" s="271"/>
      <c r="RTJ7" s="271"/>
      <c r="RTK7" s="271"/>
      <c r="RTL7" s="271"/>
      <c r="RTM7" s="271"/>
      <c r="RTN7" s="271"/>
      <c r="RTO7" s="271"/>
      <c r="RTP7" s="271"/>
      <c r="RTQ7" s="271"/>
      <c r="RTR7" s="271"/>
      <c r="RTS7" s="271"/>
      <c r="RTT7" s="271"/>
      <c r="RTU7" s="271"/>
      <c r="RTV7" s="271"/>
      <c r="RTW7" s="271"/>
      <c r="RTX7" s="271"/>
      <c r="RTY7" s="271"/>
      <c r="RTZ7" s="271"/>
      <c r="RUA7" s="271"/>
      <c r="RUB7" s="271"/>
      <c r="RUC7" s="271"/>
      <c r="RUD7" s="271"/>
      <c r="RUE7" s="271"/>
      <c r="RUF7" s="271"/>
      <c r="RUG7" s="271"/>
      <c r="RUH7" s="271"/>
      <c r="RUI7" s="271"/>
      <c r="RUJ7" s="271"/>
      <c r="RUK7" s="271"/>
      <c r="RUL7" s="271"/>
      <c r="RUM7" s="271"/>
      <c r="RUN7" s="271"/>
      <c r="RUO7" s="271"/>
      <c r="RUP7" s="271"/>
      <c r="RUQ7" s="271"/>
      <c r="RUR7" s="271"/>
      <c r="RUS7" s="271"/>
      <c r="RUT7" s="271"/>
      <c r="RUU7" s="271"/>
      <c r="RUV7" s="271"/>
      <c r="RUW7" s="271"/>
      <c r="RUX7" s="271"/>
      <c r="RUY7" s="271"/>
      <c r="RUZ7" s="271"/>
      <c r="RVA7" s="271"/>
      <c r="RVB7" s="271"/>
      <c r="RVC7" s="271"/>
      <c r="RVD7" s="271"/>
      <c r="RVE7" s="271"/>
      <c r="RVF7" s="271"/>
      <c r="RVG7" s="271"/>
      <c r="RVH7" s="271"/>
      <c r="RVI7" s="271"/>
      <c r="RVJ7" s="271"/>
      <c r="RVK7" s="271"/>
      <c r="RVL7" s="271"/>
      <c r="RVM7" s="271"/>
      <c r="RVN7" s="271"/>
      <c r="RVO7" s="271"/>
      <c r="RVP7" s="271"/>
      <c r="RVQ7" s="271"/>
      <c r="RVR7" s="271"/>
      <c r="RVS7" s="271"/>
      <c r="RVT7" s="271"/>
      <c r="RVU7" s="271"/>
      <c r="RVV7" s="271"/>
      <c r="RVW7" s="271"/>
      <c r="RVX7" s="271"/>
      <c r="RVY7" s="271"/>
      <c r="RVZ7" s="271"/>
      <c r="RWA7" s="271"/>
      <c r="RWB7" s="271"/>
      <c r="RWC7" s="271"/>
      <c r="RWD7" s="271"/>
      <c r="RWE7" s="271"/>
      <c r="RWF7" s="271"/>
      <c r="RWG7" s="271"/>
      <c r="RWH7" s="271"/>
      <c r="RWI7" s="271"/>
      <c r="RWJ7" s="271"/>
      <c r="RWK7" s="271"/>
      <c r="RWL7" s="271"/>
      <c r="RWM7" s="271"/>
      <c r="RWN7" s="271"/>
      <c r="RWO7" s="271"/>
      <c r="RWP7" s="271"/>
      <c r="RWQ7" s="271"/>
      <c r="RWR7" s="271"/>
      <c r="RWS7" s="271"/>
      <c r="RWT7" s="271"/>
      <c r="RWU7" s="271"/>
      <c r="RWV7" s="271"/>
      <c r="RWW7" s="271"/>
      <c r="RWX7" s="271"/>
      <c r="RWY7" s="271"/>
      <c r="RWZ7" s="271"/>
      <c r="RXA7" s="271"/>
      <c r="RXB7" s="271"/>
      <c r="RXC7" s="271"/>
      <c r="RXD7" s="271"/>
      <c r="RXE7" s="271"/>
      <c r="RXF7" s="271"/>
      <c r="RXG7" s="271"/>
      <c r="RXH7" s="271"/>
      <c r="RXI7" s="271"/>
      <c r="RXJ7" s="271"/>
      <c r="RXK7" s="271"/>
      <c r="RXL7" s="271"/>
      <c r="RXM7" s="271"/>
      <c r="RXN7" s="271"/>
      <c r="RXO7" s="271"/>
      <c r="RXP7" s="271"/>
      <c r="RXQ7" s="271"/>
      <c r="RXR7" s="271"/>
      <c r="RXS7" s="271"/>
      <c r="RXT7" s="271"/>
      <c r="RXU7" s="271"/>
      <c r="RXV7" s="271"/>
      <c r="RXW7" s="271"/>
      <c r="RXX7" s="271"/>
      <c r="RXY7" s="271"/>
      <c r="RXZ7" s="271"/>
      <c r="RYA7" s="271"/>
      <c r="RYB7" s="271"/>
      <c r="RYC7" s="271"/>
      <c r="RYD7" s="271"/>
      <c r="RYE7" s="271"/>
      <c r="RYF7" s="271"/>
      <c r="RYG7" s="271"/>
      <c r="RYH7" s="271"/>
      <c r="RYI7" s="271"/>
      <c r="RYJ7" s="271"/>
      <c r="RYK7" s="271"/>
      <c r="RYL7" s="271"/>
      <c r="RYM7" s="271"/>
      <c r="RYN7" s="271"/>
      <c r="RYO7" s="271"/>
      <c r="RYP7" s="271"/>
      <c r="RYQ7" s="271"/>
      <c r="RYR7" s="271"/>
      <c r="RYS7" s="271"/>
      <c r="RYT7" s="271"/>
      <c r="RYU7" s="271"/>
      <c r="RYV7" s="271"/>
      <c r="RYW7" s="271"/>
      <c r="RYX7" s="271"/>
      <c r="RYY7" s="271"/>
      <c r="RYZ7" s="271"/>
      <c r="RZA7" s="271"/>
      <c r="RZB7" s="271"/>
      <c r="RZC7" s="271"/>
      <c r="RZD7" s="271"/>
      <c r="RZE7" s="271"/>
      <c r="RZF7" s="271"/>
      <c r="RZG7" s="271"/>
      <c r="RZH7" s="271"/>
      <c r="RZI7" s="271"/>
      <c r="RZJ7" s="271"/>
      <c r="RZK7" s="271"/>
      <c r="RZL7" s="271"/>
      <c r="RZM7" s="271"/>
      <c r="RZN7" s="271"/>
      <c r="RZO7" s="271"/>
      <c r="RZP7" s="271"/>
      <c r="RZQ7" s="271"/>
      <c r="RZR7" s="271"/>
      <c r="RZS7" s="271"/>
      <c r="RZT7" s="271"/>
      <c r="RZU7" s="271"/>
      <c r="RZV7" s="271"/>
      <c r="RZW7" s="271"/>
      <c r="RZX7" s="271"/>
      <c r="RZY7" s="271"/>
      <c r="RZZ7" s="271"/>
      <c r="SAA7" s="271"/>
      <c r="SAB7" s="271"/>
      <c r="SAC7" s="271"/>
      <c r="SAD7" s="271"/>
      <c r="SAE7" s="271"/>
      <c r="SAF7" s="271"/>
      <c r="SAG7" s="271"/>
      <c r="SAH7" s="271"/>
      <c r="SAI7" s="271"/>
      <c r="SAJ7" s="271"/>
      <c r="SAK7" s="271"/>
      <c r="SAL7" s="271"/>
      <c r="SAM7" s="271"/>
      <c r="SAN7" s="271"/>
      <c r="SAO7" s="271"/>
      <c r="SAP7" s="271"/>
      <c r="SAQ7" s="271"/>
      <c r="SAR7" s="271"/>
      <c r="SAS7" s="271"/>
      <c r="SAT7" s="271"/>
      <c r="SAU7" s="271"/>
      <c r="SAV7" s="271"/>
      <c r="SAW7" s="271"/>
      <c r="SAX7" s="271"/>
      <c r="SAY7" s="271"/>
      <c r="SAZ7" s="271"/>
      <c r="SBA7" s="271"/>
      <c r="SBB7" s="271"/>
      <c r="SBC7" s="271"/>
      <c r="SBD7" s="271"/>
      <c r="SBE7" s="271"/>
      <c r="SBF7" s="271"/>
      <c r="SBG7" s="271"/>
      <c r="SBH7" s="271"/>
      <c r="SBI7" s="271"/>
      <c r="SBJ7" s="271"/>
      <c r="SBK7" s="271"/>
      <c r="SBL7" s="271"/>
      <c r="SBM7" s="271"/>
      <c r="SBN7" s="271"/>
      <c r="SBO7" s="271"/>
      <c r="SBP7" s="271"/>
      <c r="SBQ7" s="271"/>
      <c r="SBR7" s="271"/>
      <c r="SBS7" s="271"/>
      <c r="SBT7" s="271"/>
      <c r="SBU7" s="271"/>
      <c r="SBV7" s="271"/>
      <c r="SBW7" s="271"/>
      <c r="SBX7" s="271"/>
      <c r="SBY7" s="271"/>
      <c r="SBZ7" s="271"/>
      <c r="SCA7" s="271"/>
      <c r="SCB7" s="271"/>
      <c r="SCC7" s="271"/>
      <c r="SCD7" s="271"/>
      <c r="SCE7" s="271"/>
      <c r="SCF7" s="271"/>
      <c r="SCG7" s="271"/>
      <c r="SCH7" s="271"/>
      <c r="SCI7" s="271"/>
      <c r="SCJ7" s="271"/>
      <c r="SCK7" s="271"/>
      <c r="SCL7" s="271"/>
      <c r="SCM7" s="271"/>
      <c r="SCN7" s="271"/>
      <c r="SCO7" s="271"/>
      <c r="SCP7" s="271"/>
      <c r="SCQ7" s="271"/>
      <c r="SCR7" s="271"/>
      <c r="SCS7" s="271"/>
      <c r="SCT7" s="271"/>
      <c r="SCU7" s="271"/>
      <c r="SCV7" s="271"/>
      <c r="SCW7" s="271"/>
      <c r="SCX7" s="271"/>
      <c r="SCY7" s="271"/>
      <c r="SCZ7" s="271"/>
      <c r="SDA7" s="271"/>
      <c r="SDB7" s="271"/>
      <c r="SDC7" s="271"/>
      <c r="SDD7" s="271"/>
      <c r="SDE7" s="271"/>
      <c r="SDF7" s="271"/>
      <c r="SDG7" s="271"/>
      <c r="SDH7" s="271"/>
      <c r="SDI7" s="271"/>
      <c r="SDJ7" s="271"/>
      <c r="SDK7" s="271"/>
      <c r="SDL7" s="271"/>
      <c r="SDM7" s="271"/>
      <c r="SDN7" s="271"/>
      <c r="SDO7" s="271"/>
      <c r="SDP7" s="271"/>
      <c r="SDQ7" s="271"/>
      <c r="SDR7" s="271"/>
      <c r="SDS7" s="271"/>
      <c r="SDT7" s="271"/>
      <c r="SDU7" s="271"/>
      <c r="SDV7" s="271"/>
      <c r="SDW7" s="271"/>
      <c r="SDX7" s="271"/>
      <c r="SDY7" s="271"/>
      <c r="SDZ7" s="271"/>
      <c r="SEA7" s="271"/>
      <c r="SEB7" s="271"/>
      <c r="SEC7" s="271"/>
      <c r="SED7" s="271"/>
      <c r="SEE7" s="271"/>
      <c r="SEF7" s="271"/>
      <c r="SEG7" s="271"/>
      <c r="SEH7" s="271"/>
      <c r="SEI7" s="271"/>
      <c r="SEJ7" s="271"/>
      <c r="SEK7" s="271"/>
      <c r="SEL7" s="271"/>
      <c r="SEM7" s="271"/>
      <c r="SEN7" s="271"/>
      <c r="SEO7" s="271"/>
      <c r="SEP7" s="271"/>
      <c r="SEQ7" s="271"/>
      <c r="SER7" s="271"/>
      <c r="SES7" s="271"/>
      <c r="SET7" s="271"/>
      <c r="SEU7" s="271"/>
      <c r="SEV7" s="271"/>
      <c r="SEW7" s="271"/>
      <c r="SEX7" s="271"/>
      <c r="SEY7" s="271"/>
      <c r="SEZ7" s="271"/>
      <c r="SFA7" s="271"/>
      <c r="SFB7" s="271"/>
      <c r="SFC7" s="271"/>
      <c r="SFD7" s="271"/>
      <c r="SFE7" s="271"/>
      <c r="SFF7" s="271"/>
      <c r="SFG7" s="271"/>
      <c r="SFH7" s="271"/>
      <c r="SFI7" s="271"/>
      <c r="SFJ7" s="271"/>
      <c r="SFK7" s="271"/>
      <c r="SFL7" s="271"/>
      <c r="SFM7" s="271"/>
      <c r="SFN7" s="271"/>
      <c r="SFO7" s="271"/>
      <c r="SFP7" s="271"/>
      <c r="SFQ7" s="271"/>
      <c r="SFR7" s="271"/>
      <c r="SFS7" s="271"/>
      <c r="SFT7" s="271"/>
      <c r="SFU7" s="271"/>
      <c r="SFV7" s="271"/>
      <c r="SFW7" s="271"/>
      <c r="SFX7" s="271"/>
      <c r="SFY7" s="271"/>
      <c r="SFZ7" s="271"/>
      <c r="SGA7" s="271"/>
      <c r="SGB7" s="271"/>
      <c r="SGC7" s="271"/>
      <c r="SGD7" s="271"/>
      <c r="SGE7" s="271"/>
      <c r="SGF7" s="271"/>
      <c r="SGG7" s="271"/>
      <c r="SGH7" s="271"/>
      <c r="SGI7" s="271"/>
      <c r="SGJ7" s="271"/>
      <c r="SGK7" s="271"/>
      <c r="SGL7" s="271"/>
      <c r="SGM7" s="271"/>
      <c r="SGN7" s="271"/>
      <c r="SGO7" s="271"/>
      <c r="SGP7" s="271"/>
      <c r="SGQ7" s="271"/>
      <c r="SGR7" s="271"/>
      <c r="SGS7" s="271"/>
      <c r="SGT7" s="271"/>
      <c r="SGU7" s="271"/>
      <c r="SGV7" s="271"/>
      <c r="SGW7" s="271"/>
      <c r="SGX7" s="271"/>
      <c r="SGY7" s="271"/>
      <c r="SGZ7" s="271"/>
      <c r="SHA7" s="271"/>
      <c r="SHB7" s="271"/>
      <c r="SHC7" s="271"/>
      <c r="SHD7" s="271"/>
      <c r="SHE7" s="271"/>
      <c r="SHF7" s="271"/>
      <c r="SHG7" s="271"/>
      <c r="SHH7" s="271"/>
      <c r="SHI7" s="271"/>
      <c r="SHJ7" s="271"/>
      <c r="SHK7" s="271"/>
      <c r="SHL7" s="271"/>
      <c r="SHM7" s="271"/>
      <c r="SHN7" s="271"/>
      <c r="SHO7" s="271"/>
      <c r="SHP7" s="271"/>
      <c r="SHQ7" s="271"/>
      <c r="SHR7" s="271"/>
      <c r="SHS7" s="271"/>
      <c r="SHT7" s="271"/>
      <c r="SHU7" s="271"/>
      <c r="SHV7" s="271"/>
      <c r="SHW7" s="271"/>
      <c r="SHX7" s="271"/>
      <c r="SHY7" s="271"/>
      <c r="SHZ7" s="271"/>
      <c r="SIA7" s="271"/>
      <c r="SIB7" s="271"/>
      <c r="SIC7" s="271"/>
      <c r="SID7" s="271"/>
      <c r="SIE7" s="271"/>
      <c r="SIF7" s="271"/>
      <c r="SIG7" s="271"/>
      <c r="SIH7" s="271"/>
      <c r="SII7" s="271"/>
      <c r="SIJ7" s="271"/>
      <c r="SIK7" s="271"/>
      <c r="SIL7" s="271"/>
      <c r="SIM7" s="271"/>
      <c r="SIN7" s="271"/>
      <c r="SIO7" s="271"/>
      <c r="SIP7" s="271"/>
      <c r="SIQ7" s="271"/>
      <c r="SIR7" s="271"/>
      <c r="SIS7" s="271"/>
      <c r="SIT7" s="271"/>
      <c r="SIU7" s="271"/>
      <c r="SIV7" s="271"/>
      <c r="SIW7" s="271"/>
      <c r="SIX7" s="271"/>
      <c r="SIY7" s="271"/>
      <c r="SIZ7" s="271"/>
      <c r="SJA7" s="271"/>
      <c r="SJB7" s="271"/>
      <c r="SJC7" s="271"/>
      <c r="SJD7" s="271"/>
      <c r="SJE7" s="271"/>
      <c r="SJF7" s="271"/>
      <c r="SJG7" s="271"/>
      <c r="SJH7" s="271"/>
      <c r="SJI7" s="271"/>
      <c r="SJJ7" s="271"/>
      <c r="SJK7" s="271"/>
      <c r="SJL7" s="271"/>
      <c r="SJM7" s="271"/>
      <c r="SJN7" s="271"/>
      <c r="SJO7" s="271"/>
      <c r="SJP7" s="271"/>
      <c r="SJQ7" s="271"/>
      <c r="SJR7" s="271"/>
      <c r="SJS7" s="271"/>
      <c r="SJT7" s="271"/>
      <c r="SJU7" s="271"/>
      <c r="SJV7" s="271"/>
      <c r="SJW7" s="271"/>
      <c r="SJX7" s="271"/>
      <c r="SJY7" s="271"/>
      <c r="SJZ7" s="271"/>
      <c r="SKA7" s="271"/>
      <c r="SKB7" s="271"/>
      <c r="SKC7" s="271"/>
      <c r="SKD7" s="271"/>
      <c r="SKE7" s="271"/>
      <c r="SKF7" s="271"/>
      <c r="SKG7" s="271"/>
      <c r="SKH7" s="271"/>
      <c r="SKI7" s="271"/>
      <c r="SKJ7" s="271"/>
      <c r="SKK7" s="271"/>
      <c r="SKL7" s="271"/>
      <c r="SKM7" s="271"/>
      <c r="SKN7" s="271"/>
      <c r="SKO7" s="271"/>
      <c r="SKP7" s="271"/>
      <c r="SKQ7" s="271"/>
      <c r="SKR7" s="271"/>
      <c r="SKS7" s="271"/>
      <c r="SKT7" s="271"/>
      <c r="SKU7" s="271"/>
      <c r="SKV7" s="271"/>
      <c r="SKW7" s="271"/>
      <c r="SKX7" s="271"/>
      <c r="SKY7" s="271"/>
      <c r="SKZ7" s="271"/>
      <c r="SLA7" s="271"/>
      <c r="SLB7" s="271"/>
      <c r="SLC7" s="271"/>
      <c r="SLD7" s="271"/>
      <c r="SLE7" s="271"/>
      <c r="SLF7" s="271"/>
      <c r="SLG7" s="271"/>
      <c r="SLH7" s="271"/>
      <c r="SLI7" s="271"/>
      <c r="SLJ7" s="271"/>
      <c r="SLK7" s="271"/>
      <c r="SLL7" s="271"/>
      <c r="SLM7" s="271"/>
      <c r="SLN7" s="271"/>
      <c r="SLO7" s="271"/>
      <c r="SLP7" s="271"/>
      <c r="SLQ7" s="271"/>
      <c r="SLR7" s="271"/>
      <c r="SLS7" s="271"/>
      <c r="SLT7" s="271"/>
      <c r="SLU7" s="271"/>
      <c r="SLV7" s="271"/>
      <c r="SLW7" s="271"/>
      <c r="SLX7" s="271"/>
      <c r="SLY7" s="271"/>
      <c r="SLZ7" s="271"/>
      <c r="SMA7" s="271"/>
      <c r="SMB7" s="271"/>
      <c r="SMC7" s="271"/>
      <c r="SMD7" s="271"/>
      <c r="SME7" s="271"/>
      <c r="SMF7" s="271"/>
      <c r="SMG7" s="271"/>
      <c r="SMH7" s="271"/>
      <c r="SMI7" s="271"/>
      <c r="SMJ7" s="271"/>
      <c r="SMK7" s="271"/>
      <c r="SML7" s="271"/>
      <c r="SMM7" s="271"/>
      <c r="SMN7" s="271"/>
      <c r="SMO7" s="271"/>
      <c r="SMP7" s="271"/>
      <c r="SMQ7" s="271"/>
      <c r="SMR7" s="271"/>
      <c r="SMS7" s="271"/>
      <c r="SMT7" s="271"/>
      <c r="SMU7" s="271"/>
      <c r="SMV7" s="271"/>
      <c r="SMW7" s="271"/>
      <c r="SMX7" s="271"/>
      <c r="SMY7" s="271"/>
      <c r="SMZ7" s="271"/>
      <c r="SNA7" s="271"/>
      <c r="SNB7" s="271"/>
      <c r="SNC7" s="271"/>
      <c r="SND7" s="271"/>
      <c r="SNE7" s="271"/>
      <c r="SNF7" s="271"/>
      <c r="SNG7" s="271"/>
      <c r="SNH7" s="271"/>
      <c r="SNI7" s="271"/>
      <c r="SNJ7" s="271"/>
      <c r="SNK7" s="271"/>
      <c r="SNL7" s="271"/>
      <c r="SNM7" s="271"/>
      <c r="SNN7" s="271"/>
      <c r="SNO7" s="271"/>
      <c r="SNP7" s="271"/>
      <c r="SNQ7" s="271"/>
      <c r="SNR7" s="271"/>
      <c r="SNS7" s="271"/>
      <c r="SNT7" s="271"/>
      <c r="SNU7" s="271"/>
      <c r="SNV7" s="271"/>
      <c r="SNW7" s="271"/>
      <c r="SNX7" s="271"/>
      <c r="SNY7" s="271"/>
      <c r="SNZ7" s="271"/>
      <c r="SOA7" s="271"/>
      <c r="SOB7" s="271"/>
      <c r="SOC7" s="271"/>
      <c r="SOD7" s="271"/>
      <c r="SOE7" s="271"/>
      <c r="SOF7" s="271"/>
      <c r="SOG7" s="271"/>
      <c r="SOH7" s="271"/>
      <c r="SOI7" s="271"/>
      <c r="SOJ7" s="271"/>
      <c r="SOK7" s="271"/>
      <c r="SOL7" s="271"/>
      <c r="SOM7" s="271"/>
      <c r="SON7" s="271"/>
      <c r="SOO7" s="271"/>
      <c r="SOP7" s="271"/>
      <c r="SOQ7" s="271"/>
      <c r="SOR7" s="271"/>
      <c r="SOS7" s="271"/>
      <c r="SOT7" s="271"/>
      <c r="SOU7" s="271"/>
      <c r="SOV7" s="271"/>
      <c r="SOW7" s="271"/>
      <c r="SOX7" s="271"/>
      <c r="SOY7" s="271"/>
      <c r="SOZ7" s="271"/>
      <c r="SPA7" s="271"/>
      <c r="SPB7" s="271"/>
      <c r="SPC7" s="271"/>
      <c r="SPD7" s="271"/>
      <c r="SPE7" s="271"/>
      <c r="SPF7" s="271"/>
      <c r="SPG7" s="271"/>
      <c r="SPH7" s="271"/>
      <c r="SPI7" s="271"/>
      <c r="SPJ7" s="271"/>
      <c r="SPK7" s="271"/>
      <c r="SPL7" s="271"/>
      <c r="SPM7" s="271"/>
      <c r="SPN7" s="271"/>
      <c r="SPO7" s="271"/>
      <c r="SPP7" s="271"/>
      <c r="SPQ7" s="271"/>
      <c r="SPR7" s="271"/>
      <c r="SPS7" s="271"/>
      <c r="SPT7" s="271"/>
      <c r="SPU7" s="271"/>
      <c r="SPV7" s="271"/>
      <c r="SPW7" s="271"/>
      <c r="SPX7" s="271"/>
      <c r="SPY7" s="271"/>
      <c r="SPZ7" s="271"/>
      <c r="SQA7" s="271"/>
      <c r="SQB7" s="271"/>
      <c r="SQC7" s="271"/>
      <c r="SQD7" s="271"/>
      <c r="SQE7" s="271"/>
      <c r="SQF7" s="271"/>
      <c r="SQG7" s="271"/>
      <c r="SQH7" s="271"/>
      <c r="SQI7" s="271"/>
      <c r="SQJ7" s="271"/>
      <c r="SQK7" s="271"/>
      <c r="SQL7" s="271"/>
      <c r="SQM7" s="271"/>
      <c r="SQN7" s="271"/>
      <c r="SQO7" s="271"/>
      <c r="SQP7" s="271"/>
      <c r="SQQ7" s="271"/>
      <c r="SQR7" s="271"/>
      <c r="SQS7" s="271"/>
      <c r="SQT7" s="271"/>
      <c r="SQU7" s="271"/>
      <c r="SQV7" s="271"/>
      <c r="SQW7" s="271"/>
      <c r="SQX7" s="271"/>
      <c r="SQY7" s="271"/>
      <c r="SQZ7" s="271"/>
      <c r="SRA7" s="271"/>
      <c r="SRB7" s="271"/>
      <c r="SRC7" s="271"/>
      <c r="SRD7" s="271"/>
      <c r="SRE7" s="271"/>
      <c r="SRF7" s="271"/>
      <c r="SRG7" s="271"/>
      <c r="SRH7" s="271"/>
      <c r="SRI7" s="271"/>
      <c r="SRJ7" s="271"/>
      <c r="SRK7" s="271"/>
      <c r="SRL7" s="271"/>
      <c r="SRM7" s="271"/>
      <c r="SRN7" s="271"/>
      <c r="SRO7" s="271"/>
      <c r="SRP7" s="271"/>
      <c r="SRQ7" s="271"/>
      <c r="SRR7" s="271"/>
      <c r="SRS7" s="271"/>
      <c r="SRT7" s="271"/>
      <c r="SRU7" s="271"/>
      <c r="SRV7" s="271"/>
      <c r="SRW7" s="271"/>
      <c r="SRX7" s="271"/>
      <c r="SRY7" s="271"/>
      <c r="SRZ7" s="271"/>
      <c r="SSA7" s="271"/>
      <c r="SSB7" s="271"/>
      <c r="SSC7" s="271"/>
      <c r="SSD7" s="271"/>
      <c r="SSE7" s="271"/>
      <c r="SSF7" s="271"/>
      <c r="SSG7" s="271"/>
      <c r="SSH7" s="271"/>
      <c r="SSI7" s="271"/>
      <c r="SSJ7" s="271"/>
      <c r="SSK7" s="271"/>
      <c r="SSL7" s="271"/>
      <c r="SSM7" s="271"/>
      <c r="SSN7" s="271"/>
      <c r="SSO7" s="271"/>
      <c r="SSP7" s="271"/>
      <c r="SSQ7" s="271"/>
      <c r="SSR7" s="271"/>
      <c r="SSS7" s="271"/>
      <c r="SST7" s="271"/>
      <c r="SSU7" s="271"/>
      <c r="SSV7" s="271"/>
      <c r="SSW7" s="271"/>
      <c r="SSX7" s="271"/>
      <c r="SSY7" s="271"/>
      <c r="SSZ7" s="271"/>
      <c r="STA7" s="271"/>
      <c r="STB7" s="271"/>
      <c r="STC7" s="271"/>
      <c r="STD7" s="271"/>
      <c r="STE7" s="271"/>
      <c r="STF7" s="271"/>
      <c r="STG7" s="271"/>
      <c r="STH7" s="271"/>
      <c r="STI7" s="271"/>
      <c r="STJ7" s="271"/>
      <c r="STK7" s="271"/>
      <c r="STL7" s="271"/>
      <c r="STM7" s="271"/>
      <c r="STN7" s="271"/>
      <c r="STO7" s="271"/>
      <c r="STP7" s="271"/>
      <c r="STQ7" s="271"/>
      <c r="STR7" s="271"/>
      <c r="STS7" s="271"/>
      <c r="STT7" s="271"/>
      <c r="STU7" s="271"/>
      <c r="STV7" s="271"/>
      <c r="STW7" s="271"/>
      <c r="STX7" s="271"/>
      <c r="STY7" s="271"/>
      <c r="STZ7" s="271"/>
      <c r="SUA7" s="271"/>
      <c r="SUB7" s="271"/>
      <c r="SUC7" s="271"/>
      <c r="SUD7" s="271"/>
      <c r="SUE7" s="271"/>
      <c r="SUF7" s="271"/>
      <c r="SUG7" s="271"/>
      <c r="SUH7" s="271"/>
      <c r="SUI7" s="271"/>
      <c r="SUJ7" s="271"/>
      <c r="SUK7" s="271"/>
      <c r="SUL7" s="271"/>
      <c r="SUM7" s="271"/>
      <c r="SUN7" s="271"/>
      <c r="SUO7" s="271"/>
      <c r="SUP7" s="271"/>
      <c r="SUQ7" s="271"/>
      <c r="SUR7" s="271"/>
      <c r="SUS7" s="271"/>
      <c r="SUT7" s="271"/>
      <c r="SUU7" s="271"/>
      <c r="SUV7" s="271"/>
      <c r="SUW7" s="271"/>
      <c r="SUX7" s="271"/>
      <c r="SUY7" s="271"/>
      <c r="SUZ7" s="271"/>
      <c r="SVA7" s="271"/>
      <c r="SVB7" s="271"/>
      <c r="SVC7" s="271"/>
      <c r="SVD7" s="271"/>
      <c r="SVE7" s="271"/>
      <c r="SVF7" s="271"/>
      <c r="SVG7" s="271"/>
      <c r="SVH7" s="271"/>
      <c r="SVI7" s="271"/>
      <c r="SVJ7" s="271"/>
      <c r="SVK7" s="271"/>
      <c r="SVL7" s="271"/>
      <c r="SVM7" s="271"/>
      <c r="SVN7" s="271"/>
      <c r="SVO7" s="271"/>
      <c r="SVP7" s="271"/>
      <c r="SVQ7" s="271"/>
      <c r="SVR7" s="271"/>
      <c r="SVS7" s="271"/>
      <c r="SVT7" s="271"/>
      <c r="SVU7" s="271"/>
      <c r="SVV7" s="271"/>
      <c r="SVW7" s="271"/>
      <c r="SVX7" s="271"/>
      <c r="SVY7" s="271"/>
      <c r="SVZ7" s="271"/>
      <c r="SWA7" s="271"/>
      <c r="SWB7" s="271"/>
      <c r="SWC7" s="271"/>
      <c r="SWD7" s="271"/>
      <c r="SWE7" s="271"/>
      <c r="SWF7" s="271"/>
      <c r="SWG7" s="271"/>
      <c r="SWH7" s="271"/>
      <c r="SWI7" s="271"/>
      <c r="SWJ7" s="271"/>
      <c r="SWK7" s="271"/>
      <c r="SWL7" s="271"/>
      <c r="SWM7" s="271"/>
      <c r="SWN7" s="271"/>
      <c r="SWO7" s="271"/>
      <c r="SWP7" s="271"/>
      <c r="SWQ7" s="271"/>
      <c r="SWR7" s="271"/>
      <c r="SWS7" s="271"/>
      <c r="SWT7" s="271"/>
      <c r="SWU7" s="271"/>
      <c r="SWV7" s="271"/>
      <c r="SWW7" s="271"/>
      <c r="SWX7" s="271"/>
      <c r="SWY7" s="271"/>
      <c r="SWZ7" s="271"/>
      <c r="SXA7" s="271"/>
      <c r="SXB7" s="271"/>
      <c r="SXC7" s="271"/>
      <c r="SXD7" s="271"/>
      <c r="SXE7" s="271"/>
      <c r="SXF7" s="271"/>
      <c r="SXG7" s="271"/>
      <c r="SXH7" s="271"/>
      <c r="SXI7" s="271"/>
      <c r="SXJ7" s="271"/>
      <c r="SXK7" s="271"/>
      <c r="SXL7" s="271"/>
      <c r="SXM7" s="271"/>
      <c r="SXN7" s="271"/>
      <c r="SXO7" s="271"/>
      <c r="SXP7" s="271"/>
      <c r="SXQ7" s="271"/>
      <c r="SXR7" s="271"/>
      <c r="SXS7" s="271"/>
      <c r="SXT7" s="271"/>
      <c r="SXU7" s="271"/>
      <c r="SXV7" s="271"/>
      <c r="SXW7" s="271"/>
      <c r="SXX7" s="271"/>
      <c r="SXY7" s="271"/>
      <c r="SXZ7" s="271"/>
      <c r="SYA7" s="271"/>
      <c r="SYB7" s="271"/>
      <c r="SYC7" s="271"/>
      <c r="SYD7" s="271"/>
      <c r="SYE7" s="271"/>
      <c r="SYF7" s="271"/>
      <c r="SYG7" s="271"/>
      <c r="SYH7" s="271"/>
      <c r="SYI7" s="271"/>
      <c r="SYJ7" s="271"/>
      <c r="SYK7" s="271"/>
      <c r="SYL7" s="271"/>
      <c r="SYM7" s="271"/>
      <c r="SYN7" s="271"/>
      <c r="SYO7" s="271"/>
      <c r="SYP7" s="271"/>
      <c r="SYQ7" s="271"/>
      <c r="SYR7" s="271"/>
      <c r="SYS7" s="271"/>
      <c r="SYT7" s="271"/>
      <c r="SYU7" s="271"/>
      <c r="SYV7" s="271"/>
      <c r="SYW7" s="271"/>
      <c r="SYX7" s="271"/>
      <c r="SYY7" s="271"/>
      <c r="SYZ7" s="271"/>
      <c r="SZA7" s="271"/>
      <c r="SZB7" s="271"/>
      <c r="SZC7" s="271"/>
      <c r="SZD7" s="271"/>
      <c r="SZE7" s="271"/>
      <c r="SZF7" s="271"/>
      <c r="SZG7" s="271"/>
      <c r="SZH7" s="271"/>
      <c r="SZI7" s="271"/>
      <c r="SZJ7" s="271"/>
      <c r="SZK7" s="271"/>
      <c r="SZL7" s="271"/>
      <c r="SZM7" s="271"/>
      <c r="SZN7" s="271"/>
      <c r="SZO7" s="271"/>
      <c r="SZP7" s="271"/>
      <c r="SZQ7" s="271"/>
      <c r="SZR7" s="271"/>
      <c r="SZS7" s="271"/>
      <c r="SZT7" s="271"/>
      <c r="SZU7" s="271"/>
      <c r="SZV7" s="271"/>
      <c r="SZW7" s="271"/>
      <c r="SZX7" s="271"/>
      <c r="SZY7" s="271"/>
      <c r="SZZ7" s="271"/>
      <c r="TAA7" s="271"/>
      <c r="TAB7" s="271"/>
      <c r="TAC7" s="271"/>
      <c r="TAD7" s="271"/>
      <c r="TAE7" s="271"/>
      <c r="TAF7" s="271"/>
      <c r="TAG7" s="271"/>
      <c r="TAH7" s="271"/>
      <c r="TAI7" s="271"/>
      <c r="TAJ7" s="271"/>
      <c r="TAK7" s="271"/>
      <c r="TAL7" s="271"/>
      <c r="TAM7" s="271"/>
      <c r="TAN7" s="271"/>
      <c r="TAO7" s="271"/>
      <c r="TAP7" s="271"/>
      <c r="TAQ7" s="271"/>
      <c r="TAR7" s="271"/>
      <c r="TAS7" s="271"/>
      <c r="TAT7" s="271"/>
      <c r="TAU7" s="271"/>
      <c r="TAV7" s="271"/>
      <c r="TAW7" s="271"/>
      <c r="TAX7" s="271"/>
      <c r="TAY7" s="271"/>
      <c r="TAZ7" s="271"/>
      <c r="TBA7" s="271"/>
      <c r="TBB7" s="271"/>
      <c r="TBC7" s="271"/>
      <c r="TBD7" s="271"/>
      <c r="TBE7" s="271"/>
      <c r="TBF7" s="271"/>
      <c r="TBG7" s="271"/>
      <c r="TBH7" s="271"/>
      <c r="TBI7" s="271"/>
      <c r="TBJ7" s="271"/>
      <c r="TBK7" s="271"/>
      <c r="TBL7" s="271"/>
      <c r="TBM7" s="271"/>
      <c r="TBN7" s="271"/>
      <c r="TBO7" s="271"/>
      <c r="TBP7" s="271"/>
      <c r="TBQ7" s="271"/>
      <c r="TBR7" s="271"/>
      <c r="TBS7" s="271"/>
      <c r="TBT7" s="271"/>
      <c r="TBU7" s="271"/>
      <c r="TBV7" s="271"/>
      <c r="TBW7" s="271"/>
      <c r="TBX7" s="271"/>
      <c r="TBY7" s="271"/>
      <c r="TBZ7" s="271"/>
      <c r="TCA7" s="271"/>
      <c r="TCB7" s="271"/>
      <c r="TCC7" s="271"/>
      <c r="TCD7" s="271"/>
      <c r="TCE7" s="271"/>
      <c r="TCF7" s="271"/>
      <c r="TCG7" s="271"/>
      <c r="TCH7" s="271"/>
      <c r="TCI7" s="271"/>
      <c r="TCJ7" s="271"/>
      <c r="TCK7" s="271"/>
      <c r="TCL7" s="271"/>
      <c r="TCM7" s="271"/>
      <c r="TCN7" s="271"/>
      <c r="TCO7" s="271"/>
      <c r="TCP7" s="271"/>
      <c r="TCQ7" s="271"/>
      <c r="TCR7" s="271"/>
      <c r="TCS7" s="271"/>
      <c r="TCT7" s="271"/>
      <c r="TCU7" s="271"/>
      <c r="TCV7" s="271"/>
      <c r="TCW7" s="271"/>
      <c r="TCX7" s="271"/>
      <c r="TCY7" s="271"/>
      <c r="TCZ7" s="271"/>
      <c r="TDA7" s="271"/>
      <c r="TDB7" s="271"/>
      <c r="TDC7" s="271"/>
      <c r="TDD7" s="271"/>
      <c r="TDE7" s="271"/>
      <c r="TDF7" s="271"/>
      <c r="TDG7" s="271"/>
      <c r="TDH7" s="271"/>
      <c r="TDI7" s="271"/>
      <c r="TDJ7" s="271"/>
      <c r="TDK7" s="271"/>
      <c r="TDL7" s="271"/>
      <c r="TDM7" s="271"/>
      <c r="TDN7" s="271"/>
      <c r="TDO7" s="271"/>
      <c r="TDP7" s="271"/>
      <c r="TDQ7" s="271"/>
      <c r="TDR7" s="271"/>
      <c r="TDS7" s="271"/>
      <c r="TDT7" s="271"/>
      <c r="TDU7" s="271"/>
      <c r="TDV7" s="271"/>
      <c r="TDW7" s="271"/>
      <c r="TDX7" s="271"/>
      <c r="TDY7" s="271"/>
      <c r="TDZ7" s="271"/>
      <c r="TEA7" s="271"/>
      <c r="TEB7" s="271"/>
      <c r="TEC7" s="271"/>
      <c r="TED7" s="271"/>
      <c r="TEE7" s="271"/>
      <c r="TEF7" s="271"/>
      <c r="TEG7" s="271"/>
      <c r="TEH7" s="271"/>
      <c r="TEI7" s="271"/>
      <c r="TEJ7" s="271"/>
      <c r="TEK7" s="271"/>
      <c r="TEL7" s="271"/>
      <c r="TEM7" s="271"/>
      <c r="TEN7" s="271"/>
      <c r="TEO7" s="271"/>
      <c r="TEP7" s="271"/>
      <c r="TEQ7" s="271"/>
      <c r="TER7" s="271"/>
      <c r="TES7" s="271"/>
      <c r="TET7" s="271"/>
      <c r="TEU7" s="271"/>
      <c r="TEV7" s="271"/>
      <c r="TEW7" s="271"/>
      <c r="TEX7" s="271"/>
      <c r="TEY7" s="271"/>
      <c r="TEZ7" s="271"/>
      <c r="TFA7" s="271"/>
      <c r="TFB7" s="271"/>
      <c r="TFC7" s="271"/>
      <c r="TFD7" s="271"/>
      <c r="TFE7" s="271"/>
      <c r="TFF7" s="271"/>
      <c r="TFG7" s="271"/>
      <c r="TFH7" s="271"/>
      <c r="TFI7" s="271"/>
      <c r="TFJ7" s="271"/>
      <c r="TFK7" s="271"/>
      <c r="TFL7" s="271"/>
      <c r="TFM7" s="271"/>
      <c r="TFN7" s="271"/>
      <c r="TFO7" s="271"/>
      <c r="TFP7" s="271"/>
      <c r="TFQ7" s="271"/>
      <c r="TFR7" s="271"/>
      <c r="TFS7" s="271"/>
      <c r="TFT7" s="271"/>
      <c r="TFU7" s="271"/>
      <c r="TFV7" s="271"/>
      <c r="TFW7" s="271"/>
      <c r="TFX7" s="271"/>
      <c r="TFY7" s="271"/>
      <c r="TFZ7" s="271"/>
      <c r="TGA7" s="271"/>
      <c r="TGB7" s="271"/>
      <c r="TGC7" s="271"/>
      <c r="TGD7" s="271"/>
      <c r="TGE7" s="271"/>
      <c r="TGF7" s="271"/>
      <c r="TGG7" s="271"/>
      <c r="TGH7" s="271"/>
      <c r="TGI7" s="271"/>
      <c r="TGJ7" s="271"/>
      <c r="TGK7" s="271"/>
      <c r="TGL7" s="271"/>
      <c r="TGM7" s="271"/>
      <c r="TGN7" s="271"/>
      <c r="TGO7" s="271"/>
      <c r="TGP7" s="271"/>
      <c r="TGQ7" s="271"/>
      <c r="TGR7" s="271"/>
      <c r="TGS7" s="271"/>
      <c r="TGT7" s="271"/>
      <c r="TGU7" s="271"/>
      <c r="TGV7" s="271"/>
      <c r="TGW7" s="271"/>
      <c r="TGX7" s="271"/>
      <c r="TGY7" s="271"/>
      <c r="TGZ7" s="271"/>
      <c r="THA7" s="271"/>
      <c r="THB7" s="271"/>
      <c r="THC7" s="271"/>
      <c r="THD7" s="271"/>
      <c r="THE7" s="271"/>
      <c r="THF7" s="271"/>
      <c r="THG7" s="271"/>
      <c r="THH7" s="271"/>
      <c r="THI7" s="271"/>
      <c r="THJ7" s="271"/>
      <c r="THK7" s="271"/>
      <c r="THL7" s="271"/>
      <c r="THM7" s="271"/>
      <c r="THN7" s="271"/>
      <c r="THO7" s="271"/>
      <c r="THP7" s="271"/>
      <c r="THQ7" s="271"/>
      <c r="THR7" s="271"/>
      <c r="THS7" s="271"/>
      <c r="THT7" s="271"/>
      <c r="THU7" s="271"/>
      <c r="THV7" s="271"/>
      <c r="THW7" s="271"/>
      <c r="THX7" s="271"/>
      <c r="THY7" s="271"/>
      <c r="THZ7" s="271"/>
      <c r="TIA7" s="271"/>
      <c r="TIB7" s="271"/>
      <c r="TIC7" s="271"/>
      <c r="TID7" s="271"/>
      <c r="TIE7" s="271"/>
      <c r="TIF7" s="271"/>
      <c r="TIG7" s="271"/>
      <c r="TIH7" s="271"/>
      <c r="TII7" s="271"/>
      <c r="TIJ7" s="271"/>
      <c r="TIK7" s="271"/>
      <c r="TIL7" s="271"/>
      <c r="TIM7" s="271"/>
      <c r="TIN7" s="271"/>
      <c r="TIO7" s="271"/>
      <c r="TIP7" s="271"/>
      <c r="TIQ7" s="271"/>
      <c r="TIR7" s="271"/>
      <c r="TIS7" s="271"/>
      <c r="TIT7" s="271"/>
      <c r="TIU7" s="271"/>
      <c r="TIV7" s="271"/>
      <c r="TIW7" s="271"/>
      <c r="TIX7" s="271"/>
      <c r="TIY7" s="271"/>
      <c r="TIZ7" s="271"/>
      <c r="TJA7" s="271"/>
      <c r="TJB7" s="271"/>
      <c r="TJC7" s="271"/>
      <c r="TJD7" s="271"/>
      <c r="TJE7" s="271"/>
      <c r="TJF7" s="271"/>
      <c r="TJG7" s="271"/>
      <c r="TJH7" s="271"/>
      <c r="TJI7" s="271"/>
      <c r="TJJ7" s="271"/>
      <c r="TJK7" s="271"/>
      <c r="TJL7" s="271"/>
      <c r="TJM7" s="271"/>
      <c r="TJN7" s="271"/>
      <c r="TJO7" s="271"/>
      <c r="TJP7" s="271"/>
      <c r="TJQ7" s="271"/>
      <c r="TJR7" s="271"/>
      <c r="TJS7" s="271"/>
      <c r="TJT7" s="271"/>
      <c r="TJU7" s="271"/>
      <c r="TJV7" s="271"/>
      <c r="TJW7" s="271"/>
      <c r="TJX7" s="271"/>
      <c r="TJY7" s="271"/>
      <c r="TJZ7" s="271"/>
      <c r="TKA7" s="271"/>
      <c r="TKB7" s="271"/>
      <c r="TKC7" s="271"/>
      <c r="TKD7" s="271"/>
      <c r="TKE7" s="271"/>
      <c r="TKF7" s="271"/>
      <c r="TKG7" s="271"/>
      <c r="TKH7" s="271"/>
      <c r="TKI7" s="271"/>
      <c r="TKJ7" s="271"/>
      <c r="TKK7" s="271"/>
      <c r="TKL7" s="271"/>
      <c r="TKM7" s="271"/>
      <c r="TKN7" s="271"/>
      <c r="TKO7" s="271"/>
      <c r="TKP7" s="271"/>
      <c r="TKQ7" s="271"/>
      <c r="TKR7" s="271"/>
      <c r="TKS7" s="271"/>
      <c r="TKT7" s="271"/>
      <c r="TKU7" s="271"/>
      <c r="TKV7" s="271"/>
      <c r="TKW7" s="271"/>
      <c r="TKX7" s="271"/>
      <c r="TKY7" s="271"/>
      <c r="TKZ7" s="271"/>
      <c r="TLA7" s="271"/>
      <c r="TLB7" s="271"/>
      <c r="TLC7" s="271"/>
      <c r="TLD7" s="271"/>
      <c r="TLE7" s="271"/>
      <c r="TLF7" s="271"/>
      <c r="TLG7" s="271"/>
      <c r="TLH7" s="271"/>
      <c r="TLI7" s="271"/>
      <c r="TLJ7" s="271"/>
      <c r="TLK7" s="271"/>
      <c r="TLL7" s="271"/>
      <c r="TLM7" s="271"/>
      <c r="TLN7" s="271"/>
      <c r="TLO7" s="271"/>
      <c r="TLP7" s="271"/>
      <c r="TLQ7" s="271"/>
      <c r="TLR7" s="271"/>
      <c r="TLS7" s="271"/>
      <c r="TLT7" s="271"/>
      <c r="TLU7" s="271"/>
      <c r="TLV7" s="271"/>
      <c r="TLW7" s="271"/>
      <c r="TLX7" s="271"/>
      <c r="TLY7" s="271"/>
      <c r="TLZ7" s="271"/>
      <c r="TMA7" s="271"/>
      <c r="TMB7" s="271"/>
      <c r="TMC7" s="271"/>
      <c r="TMD7" s="271"/>
      <c r="TME7" s="271"/>
      <c r="TMF7" s="271"/>
      <c r="TMG7" s="271"/>
      <c r="TMH7" s="271"/>
      <c r="TMI7" s="271"/>
      <c r="TMJ7" s="271"/>
      <c r="TMK7" s="271"/>
      <c r="TML7" s="271"/>
      <c r="TMM7" s="271"/>
      <c r="TMN7" s="271"/>
      <c r="TMO7" s="271"/>
      <c r="TMP7" s="271"/>
      <c r="TMQ7" s="271"/>
      <c r="TMR7" s="271"/>
      <c r="TMS7" s="271"/>
      <c r="TMT7" s="271"/>
      <c r="TMU7" s="271"/>
      <c r="TMV7" s="271"/>
      <c r="TMW7" s="271"/>
      <c r="TMX7" s="271"/>
      <c r="TMY7" s="271"/>
      <c r="TMZ7" s="271"/>
      <c r="TNA7" s="271"/>
      <c r="TNB7" s="271"/>
      <c r="TNC7" s="271"/>
      <c r="TND7" s="271"/>
      <c r="TNE7" s="271"/>
      <c r="TNF7" s="271"/>
      <c r="TNG7" s="271"/>
      <c r="TNH7" s="271"/>
      <c r="TNI7" s="271"/>
      <c r="TNJ7" s="271"/>
      <c r="TNK7" s="271"/>
      <c r="TNL7" s="271"/>
      <c r="TNM7" s="271"/>
      <c r="TNN7" s="271"/>
      <c r="TNO7" s="271"/>
      <c r="TNP7" s="271"/>
      <c r="TNQ7" s="271"/>
      <c r="TNR7" s="271"/>
      <c r="TNS7" s="271"/>
      <c r="TNT7" s="271"/>
      <c r="TNU7" s="271"/>
      <c r="TNV7" s="271"/>
      <c r="TNW7" s="271"/>
      <c r="TNX7" s="271"/>
      <c r="TNY7" s="271"/>
      <c r="TNZ7" s="271"/>
      <c r="TOA7" s="271"/>
      <c r="TOB7" s="271"/>
      <c r="TOC7" s="271"/>
      <c r="TOD7" s="271"/>
      <c r="TOE7" s="271"/>
      <c r="TOF7" s="271"/>
      <c r="TOG7" s="271"/>
      <c r="TOH7" s="271"/>
      <c r="TOI7" s="271"/>
      <c r="TOJ7" s="271"/>
      <c r="TOK7" s="271"/>
      <c r="TOL7" s="271"/>
      <c r="TOM7" s="271"/>
      <c r="TON7" s="271"/>
      <c r="TOO7" s="271"/>
      <c r="TOP7" s="271"/>
      <c r="TOQ7" s="271"/>
      <c r="TOR7" s="271"/>
      <c r="TOS7" s="271"/>
      <c r="TOT7" s="271"/>
      <c r="TOU7" s="271"/>
      <c r="TOV7" s="271"/>
      <c r="TOW7" s="271"/>
      <c r="TOX7" s="271"/>
      <c r="TOY7" s="271"/>
      <c r="TOZ7" s="271"/>
      <c r="TPA7" s="271"/>
      <c r="TPB7" s="271"/>
      <c r="TPC7" s="271"/>
      <c r="TPD7" s="271"/>
      <c r="TPE7" s="271"/>
      <c r="TPF7" s="271"/>
      <c r="TPG7" s="271"/>
      <c r="TPH7" s="271"/>
      <c r="TPI7" s="271"/>
      <c r="TPJ7" s="271"/>
      <c r="TPK7" s="271"/>
      <c r="TPL7" s="271"/>
      <c r="TPM7" s="271"/>
      <c r="TPN7" s="271"/>
      <c r="TPO7" s="271"/>
      <c r="TPP7" s="271"/>
      <c r="TPQ7" s="271"/>
      <c r="TPR7" s="271"/>
      <c r="TPS7" s="271"/>
      <c r="TPT7" s="271"/>
      <c r="TPU7" s="271"/>
      <c r="TPV7" s="271"/>
      <c r="TPW7" s="271"/>
      <c r="TPX7" s="271"/>
      <c r="TPY7" s="271"/>
      <c r="TPZ7" s="271"/>
      <c r="TQA7" s="271"/>
      <c r="TQB7" s="271"/>
      <c r="TQC7" s="271"/>
      <c r="TQD7" s="271"/>
      <c r="TQE7" s="271"/>
      <c r="TQF7" s="271"/>
      <c r="TQG7" s="271"/>
      <c r="TQH7" s="271"/>
      <c r="TQI7" s="271"/>
      <c r="TQJ7" s="271"/>
      <c r="TQK7" s="271"/>
      <c r="TQL7" s="271"/>
      <c r="TQM7" s="271"/>
      <c r="TQN7" s="271"/>
      <c r="TQO7" s="271"/>
      <c r="TQP7" s="271"/>
      <c r="TQQ7" s="271"/>
      <c r="TQR7" s="271"/>
      <c r="TQS7" s="271"/>
      <c r="TQT7" s="271"/>
      <c r="TQU7" s="271"/>
      <c r="TQV7" s="271"/>
      <c r="TQW7" s="271"/>
      <c r="TQX7" s="271"/>
      <c r="TQY7" s="271"/>
      <c r="TQZ7" s="271"/>
      <c r="TRA7" s="271"/>
      <c r="TRB7" s="271"/>
      <c r="TRC7" s="271"/>
      <c r="TRD7" s="271"/>
      <c r="TRE7" s="271"/>
      <c r="TRF7" s="271"/>
      <c r="TRG7" s="271"/>
      <c r="TRH7" s="271"/>
      <c r="TRI7" s="271"/>
      <c r="TRJ7" s="271"/>
      <c r="TRK7" s="271"/>
      <c r="TRL7" s="271"/>
      <c r="TRM7" s="271"/>
      <c r="TRN7" s="271"/>
      <c r="TRO7" s="271"/>
      <c r="TRP7" s="271"/>
      <c r="TRQ7" s="271"/>
      <c r="TRR7" s="271"/>
      <c r="TRS7" s="271"/>
      <c r="TRT7" s="271"/>
      <c r="TRU7" s="271"/>
      <c r="TRV7" s="271"/>
      <c r="TRW7" s="271"/>
      <c r="TRX7" s="271"/>
      <c r="TRY7" s="271"/>
      <c r="TRZ7" s="271"/>
      <c r="TSA7" s="271"/>
      <c r="TSB7" s="271"/>
      <c r="TSC7" s="271"/>
      <c r="TSD7" s="271"/>
      <c r="TSE7" s="271"/>
      <c r="TSF7" s="271"/>
      <c r="TSG7" s="271"/>
      <c r="TSH7" s="271"/>
      <c r="TSI7" s="271"/>
      <c r="TSJ7" s="271"/>
      <c r="TSK7" s="271"/>
      <c r="TSL7" s="271"/>
      <c r="TSM7" s="271"/>
      <c r="TSN7" s="271"/>
      <c r="TSO7" s="271"/>
      <c r="TSP7" s="271"/>
      <c r="TSQ7" s="271"/>
      <c r="TSR7" s="271"/>
      <c r="TSS7" s="271"/>
      <c r="TST7" s="271"/>
      <c r="TSU7" s="271"/>
      <c r="TSV7" s="271"/>
      <c r="TSW7" s="271"/>
      <c r="TSX7" s="271"/>
      <c r="TSY7" s="271"/>
      <c r="TSZ7" s="271"/>
      <c r="TTA7" s="271"/>
      <c r="TTB7" s="271"/>
      <c r="TTC7" s="271"/>
      <c r="TTD7" s="271"/>
      <c r="TTE7" s="271"/>
      <c r="TTF7" s="271"/>
      <c r="TTG7" s="271"/>
      <c r="TTH7" s="271"/>
      <c r="TTI7" s="271"/>
      <c r="TTJ7" s="271"/>
      <c r="TTK7" s="271"/>
      <c r="TTL7" s="271"/>
      <c r="TTM7" s="271"/>
      <c r="TTN7" s="271"/>
      <c r="TTO7" s="271"/>
      <c r="TTP7" s="271"/>
      <c r="TTQ7" s="271"/>
      <c r="TTR7" s="271"/>
      <c r="TTS7" s="271"/>
      <c r="TTT7" s="271"/>
      <c r="TTU7" s="271"/>
      <c r="TTV7" s="271"/>
      <c r="TTW7" s="271"/>
      <c r="TTX7" s="271"/>
      <c r="TTY7" s="271"/>
      <c r="TTZ7" s="271"/>
      <c r="TUA7" s="271"/>
      <c r="TUB7" s="271"/>
      <c r="TUC7" s="271"/>
      <c r="TUD7" s="271"/>
      <c r="TUE7" s="271"/>
      <c r="TUF7" s="271"/>
      <c r="TUG7" s="271"/>
      <c r="TUH7" s="271"/>
      <c r="TUI7" s="271"/>
      <c r="TUJ7" s="271"/>
      <c r="TUK7" s="271"/>
      <c r="TUL7" s="271"/>
      <c r="TUM7" s="271"/>
      <c r="TUN7" s="271"/>
      <c r="TUO7" s="271"/>
      <c r="TUP7" s="271"/>
      <c r="TUQ7" s="271"/>
      <c r="TUR7" s="271"/>
      <c r="TUS7" s="271"/>
      <c r="TUT7" s="271"/>
      <c r="TUU7" s="271"/>
      <c r="TUV7" s="271"/>
      <c r="TUW7" s="271"/>
      <c r="TUX7" s="271"/>
      <c r="TUY7" s="271"/>
      <c r="TUZ7" s="271"/>
      <c r="TVA7" s="271"/>
      <c r="TVB7" s="271"/>
      <c r="TVC7" s="271"/>
      <c r="TVD7" s="271"/>
      <c r="TVE7" s="271"/>
      <c r="TVF7" s="271"/>
      <c r="TVG7" s="271"/>
      <c r="TVH7" s="271"/>
      <c r="TVI7" s="271"/>
      <c r="TVJ7" s="271"/>
      <c r="TVK7" s="271"/>
      <c r="TVL7" s="271"/>
      <c r="TVM7" s="271"/>
      <c r="TVN7" s="271"/>
      <c r="TVO7" s="271"/>
      <c r="TVP7" s="271"/>
      <c r="TVQ7" s="271"/>
      <c r="TVR7" s="271"/>
      <c r="TVS7" s="271"/>
      <c r="TVT7" s="271"/>
      <c r="TVU7" s="271"/>
      <c r="TVV7" s="271"/>
      <c r="TVW7" s="271"/>
      <c r="TVX7" s="271"/>
      <c r="TVY7" s="271"/>
      <c r="TVZ7" s="271"/>
      <c r="TWA7" s="271"/>
      <c r="TWB7" s="271"/>
      <c r="TWC7" s="271"/>
      <c r="TWD7" s="271"/>
      <c r="TWE7" s="271"/>
      <c r="TWF7" s="271"/>
      <c r="TWG7" s="271"/>
      <c r="TWH7" s="271"/>
      <c r="TWI7" s="271"/>
      <c r="TWJ7" s="271"/>
      <c r="TWK7" s="271"/>
      <c r="TWL7" s="271"/>
      <c r="TWM7" s="271"/>
      <c r="TWN7" s="271"/>
      <c r="TWO7" s="271"/>
      <c r="TWP7" s="271"/>
      <c r="TWQ7" s="271"/>
      <c r="TWR7" s="271"/>
      <c r="TWS7" s="271"/>
      <c r="TWT7" s="271"/>
      <c r="TWU7" s="271"/>
      <c r="TWV7" s="271"/>
      <c r="TWW7" s="271"/>
      <c r="TWX7" s="271"/>
      <c r="TWY7" s="271"/>
      <c r="TWZ7" s="271"/>
      <c r="TXA7" s="271"/>
      <c r="TXB7" s="271"/>
      <c r="TXC7" s="271"/>
      <c r="TXD7" s="271"/>
      <c r="TXE7" s="271"/>
      <c r="TXF7" s="271"/>
      <c r="TXG7" s="271"/>
      <c r="TXH7" s="271"/>
      <c r="TXI7" s="271"/>
      <c r="TXJ7" s="271"/>
      <c r="TXK7" s="271"/>
      <c r="TXL7" s="271"/>
      <c r="TXM7" s="271"/>
      <c r="TXN7" s="271"/>
      <c r="TXO7" s="271"/>
      <c r="TXP7" s="271"/>
      <c r="TXQ7" s="271"/>
      <c r="TXR7" s="271"/>
      <c r="TXS7" s="271"/>
      <c r="TXT7" s="271"/>
      <c r="TXU7" s="271"/>
      <c r="TXV7" s="271"/>
      <c r="TXW7" s="271"/>
      <c r="TXX7" s="271"/>
      <c r="TXY7" s="271"/>
      <c r="TXZ7" s="271"/>
      <c r="TYA7" s="271"/>
      <c r="TYB7" s="271"/>
      <c r="TYC7" s="271"/>
      <c r="TYD7" s="271"/>
      <c r="TYE7" s="271"/>
      <c r="TYF7" s="271"/>
      <c r="TYG7" s="271"/>
      <c r="TYH7" s="271"/>
      <c r="TYI7" s="271"/>
      <c r="TYJ7" s="271"/>
      <c r="TYK7" s="271"/>
      <c r="TYL7" s="271"/>
      <c r="TYM7" s="271"/>
      <c r="TYN7" s="271"/>
      <c r="TYO7" s="271"/>
      <c r="TYP7" s="271"/>
      <c r="TYQ7" s="271"/>
      <c r="TYR7" s="271"/>
      <c r="TYS7" s="271"/>
      <c r="TYT7" s="271"/>
      <c r="TYU7" s="271"/>
      <c r="TYV7" s="271"/>
      <c r="TYW7" s="271"/>
      <c r="TYX7" s="271"/>
      <c r="TYY7" s="271"/>
      <c r="TYZ7" s="271"/>
      <c r="TZA7" s="271"/>
      <c r="TZB7" s="271"/>
      <c r="TZC7" s="271"/>
      <c r="TZD7" s="271"/>
      <c r="TZE7" s="271"/>
      <c r="TZF7" s="271"/>
      <c r="TZG7" s="271"/>
      <c r="TZH7" s="271"/>
      <c r="TZI7" s="271"/>
      <c r="TZJ7" s="271"/>
      <c r="TZK7" s="271"/>
      <c r="TZL7" s="271"/>
      <c r="TZM7" s="271"/>
      <c r="TZN7" s="271"/>
      <c r="TZO7" s="271"/>
      <c r="TZP7" s="271"/>
      <c r="TZQ7" s="271"/>
      <c r="TZR7" s="271"/>
      <c r="TZS7" s="271"/>
      <c r="TZT7" s="271"/>
      <c r="TZU7" s="271"/>
      <c r="TZV7" s="271"/>
      <c r="TZW7" s="271"/>
      <c r="TZX7" s="271"/>
      <c r="TZY7" s="271"/>
      <c r="TZZ7" s="271"/>
      <c r="UAA7" s="271"/>
      <c r="UAB7" s="271"/>
      <c r="UAC7" s="271"/>
      <c r="UAD7" s="271"/>
      <c r="UAE7" s="271"/>
      <c r="UAF7" s="271"/>
      <c r="UAG7" s="271"/>
      <c r="UAH7" s="271"/>
      <c r="UAI7" s="271"/>
      <c r="UAJ7" s="271"/>
      <c r="UAK7" s="271"/>
      <c r="UAL7" s="271"/>
      <c r="UAM7" s="271"/>
      <c r="UAN7" s="271"/>
      <c r="UAO7" s="271"/>
      <c r="UAP7" s="271"/>
      <c r="UAQ7" s="271"/>
      <c r="UAR7" s="271"/>
      <c r="UAS7" s="271"/>
      <c r="UAT7" s="271"/>
      <c r="UAU7" s="271"/>
      <c r="UAV7" s="271"/>
      <c r="UAW7" s="271"/>
      <c r="UAX7" s="271"/>
      <c r="UAY7" s="271"/>
      <c r="UAZ7" s="271"/>
      <c r="UBA7" s="271"/>
      <c r="UBB7" s="271"/>
      <c r="UBC7" s="271"/>
      <c r="UBD7" s="271"/>
      <c r="UBE7" s="271"/>
      <c r="UBF7" s="271"/>
      <c r="UBG7" s="271"/>
      <c r="UBH7" s="271"/>
      <c r="UBI7" s="271"/>
      <c r="UBJ7" s="271"/>
      <c r="UBK7" s="271"/>
      <c r="UBL7" s="271"/>
      <c r="UBM7" s="271"/>
      <c r="UBN7" s="271"/>
      <c r="UBO7" s="271"/>
      <c r="UBP7" s="271"/>
      <c r="UBQ7" s="271"/>
      <c r="UBR7" s="271"/>
      <c r="UBS7" s="271"/>
      <c r="UBT7" s="271"/>
      <c r="UBU7" s="271"/>
      <c r="UBV7" s="271"/>
      <c r="UBW7" s="271"/>
      <c r="UBX7" s="271"/>
      <c r="UBY7" s="271"/>
      <c r="UBZ7" s="271"/>
      <c r="UCA7" s="271"/>
      <c r="UCB7" s="271"/>
      <c r="UCC7" s="271"/>
      <c r="UCD7" s="271"/>
      <c r="UCE7" s="271"/>
      <c r="UCF7" s="271"/>
      <c r="UCG7" s="271"/>
      <c r="UCH7" s="271"/>
      <c r="UCI7" s="271"/>
      <c r="UCJ7" s="271"/>
      <c r="UCK7" s="271"/>
      <c r="UCL7" s="271"/>
      <c r="UCM7" s="271"/>
      <c r="UCN7" s="271"/>
      <c r="UCO7" s="271"/>
      <c r="UCP7" s="271"/>
      <c r="UCQ7" s="271"/>
      <c r="UCR7" s="271"/>
      <c r="UCS7" s="271"/>
      <c r="UCT7" s="271"/>
      <c r="UCU7" s="271"/>
      <c r="UCV7" s="271"/>
      <c r="UCW7" s="271"/>
      <c r="UCX7" s="271"/>
      <c r="UCY7" s="271"/>
      <c r="UCZ7" s="271"/>
      <c r="UDA7" s="271"/>
      <c r="UDB7" s="271"/>
      <c r="UDC7" s="271"/>
      <c r="UDD7" s="271"/>
      <c r="UDE7" s="271"/>
      <c r="UDF7" s="271"/>
      <c r="UDG7" s="271"/>
      <c r="UDH7" s="271"/>
      <c r="UDI7" s="271"/>
      <c r="UDJ7" s="271"/>
      <c r="UDK7" s="271"/>
      <c r="UDL7" s="271"/>
      <c r="UDM7" s="271"/>
      <c r="UDN7" s="271"/>
      <c r="UDO7" s="271"/>
      <c r="UDP7" s="271"/>
      <c r="UDQ7" s="271"/>
      <c r="UDR7" s="271"/>
      <c r="UDS7" s="271"/>
      <c r="UDT7" s="271"/>
      <c r="UDU7" s="271"/>
      <c r="UDV7" s="271"/>
      <c r="UDW7" s="271"/>
      <c r="UDX7" s="271"/>
      <c r="UDY7" s="271"/>
      <c r="UDZ7" s="271"/>
      <c r="UEA7" s="271"/>
      <c r="UEB7" s="271"/>
      <c r="UEC7" s="271"/>
      <c r="UED7" s="271"/>
      <c r="UEE7" s="271"/>
      <c r="UEF7" s="271"/>
      <c r="UEG7" s="271"/>
      <c r="UEH7" s="271"/>
      <c r="UEI7" s="271"/>
      <c r="UEJ7" s="271"/>
      <c r="UEK7" s="271"/>
      <c r="UEL7" s="271"/>
      <c r="UEM7" s="271"/>
      <c r="UEN7" s="271"/>
      <c r="UEO7" s="271"/>
      <c r="UEP7" s="271"/>
      <c r="UEQ7" s="271"/>
      <c r="UER7" s="271"/>
      <c r="UES7" s="271"/>
      <c r="UET7" s="271"/>
      <c r="UEU7" s="271"/>
      <c r="UEV7" s="271"/>
      <c r="UEW7" s="271"/>
      <c r="UEX7" s="271"/>
      <c r="UEY7" s="271"/>
      <c r="UEZ7" s="271"/>
      <c r="UFA7" s="271"/>
      <c r="UFB7" s="271"/>
      <c r="UFC7" s="271"/>
      <c r="UFD7" s="271"/>
      <c r="UFE7" s="271"/>
      <c r="UFF7" s="271"/>
      <c r="UFG7" s="271"/>
      <c r="UFH7" s="271"/>
      <c r="UFI7" s="271"/>
      <c r="UFJ7" s="271"/>
      <c r="UFK7" s="271"/>
      <c r="UFL7" s="271"/>
      <c r="UFM7" s="271"/>
      <c r="UFN7" s="271"/>
      <c r="UFO7" s="271"/>
      <c r="UFP7" s="271"/>
      <c r="UFQ7" s="271"/>
      <c r="UFR7" s="271"/>
      <c r="UFS7" s="271"/>
      <c r="UFT7" s="271"/>
      <c r="UFU7" s="271"/>
      <c r="UFV7" s="271"/>
      <c r="UFW7" s="271"/>
      <c r="UFX7" s="271"/>
      <c r="UFY7" s="271"/>
      <c r="UFZ7" s="271"/>
      <c r="UGA7" s="271"/>
      <c r="UGB7" s="271"/>
      <c r="UGC7" s="271"/>
      <c r="UGD7" s="271"/>
      <c r="UGE7" s="271"/>
      <c r="UGF7" s="271"/>
      <c r="UGG7" s="271"/>
      <c r="UGH7" s="271"/>
      <c r="UGI7" s="271"/>
      <c r="UGJ7" s="271"/>
      <c r="UGK7" s="271"/>
      <c r="UGL7" s="271"/>
      <c r="UGM7" s="271"/>
      <c r="UGN7" s="271"/>
      <c r="UGO7" s="271"/>
      <c r="UGP7" s="271"/>
      <c r="UGQ7" s="271"/>
      <c r="UGR7" s="271"/>
      <c r="UGS7" s="271"/>
      <c r="UGT7" s="271"/>
      <c r="UGU7" s="271"/>
      <c r="UGV7" s="271"/>
      <c r="UGW7" s="271"/>
      <c r="UGX7" s="271"/>
      <c r="UGY7" s="271"/>
      <c r="UGZ7" s="271"/>
      <c r="UHA7" s="271"/>
      <c r="UHB7" s="271"/>
      <c r="UHC7" s="271"/>
      <c r="UHD7" s="271"/>
      <c r="UHE7" s="271"/>
      <c r="UHF7" s="271"/>
      <c r="UHG7" s="271"/>
      <c r="UHH7" s="271"/>
      <c r="UHI7" s="271"/>
      <c r="UHJ7" s="271"/>
      <c r="UHK7" s="271"/>
      <c r="UHL7" s="271"/>
      <c r="UHM7" s="271"/>
      <c r="UHN7" s="271"/>
      <c r="UHO7" s="271"/>
      <c r="UHP7" s="271"/>
      <c r="UHQ7" s="271"/>
      <c r="UHR7" s="271"/>
      <c r="UHS7" s="271"/>
      <c r="UHT7" s="271"/>
      <c r="UHU7" s="271"/>
      <c r="UHV7" s="271"/>
      <c r="UHW7" s="271"/>
      <c r="UHX7" s="271"/>
      <c r="UHY7" s="271"/>
      <c r="UHZ7" s="271"/>
      <c r="UIA7" s="271"/>
      <c r="UIB7" s="271"/>
      <c r="UIC7" s="271"/>
      <c r="UID7" s="271"/>
      <c r="UIE7" s="271"/>
      <c r="UIF7" s="271"/>
      <c r="UIG7" s="271"/>
      <c r="UIH7" s="271"/>
      <c r="UII7" s="271"/>
      <c r="UIJ7" s="271"/>
      <c r="UIK7" s="271"/>
      <c r="UIL7" s="271"/>
      <c r="UIM7" s="271"/>
      <c r="UIN7" s="271"/>
      <c r="UIO7" s="271"/>
      <c r="UIP7" s="271"/>
      <c r="UIQ7" s="271"/>
      <c r="UIR7" s="271"/>
      <c r="UIS7" s="271"/>
      <c r="UIT7" s="271"/>
      <c r="UIU7" s="271"/>
      <c r="UIV7" s="271"/>
      <c r="UIW7" s="271"/>
      <c r="UIX7" s="271"/>
      <c r="UIY7" s="271"/>
      <c r="UIZ7" s="271"/>
      <c r="UJA7" s="271"/>
      <c r="UJB7" s="271"/>
      <c r="UJC7" s="271"/>
      <c r="UJD7" s="271"/>
      <c r="UJE7" s="271"/>
      <c r="UJF7" s="271"/>
      <c r="UJG7" s="271"/>
      <c r="UJH7" s="271"/>
      <c r="UJI7" s="271"/>
      <c r="UJJ7" s="271"/>
      <c r="UJK7" s="271"/>
      <c r="UJL7" s="271"/>
      <c r="UJM7" s="271"/>
      <c r="UJN7" s="271"/>
      <c r="UJO7" s="271"/>
      <c r="UJP7" s="271"/>
      <c r="UJQ7" s="271"/>
      <c r="UJR7" s="271"/>
      <c r="UJS7" s="271"/>
      <c r="UJT7" s="271"/>
      <c r="UJU7" s="271"/>
      <c r="UJV7" s="271"/>
      <c r="UJW7" s="271"/>
      <c r="UJX7" s="271"/>
      <c r="UJY7" s="271"/>
      <c r="UJZ7" s="271"/>
      <c r="UKA7" s="271"/>
      <c r="UKB7" s="271"/>
      <c r="UKC7" s="271"/>
      <c r="UKD7" s="271"/>
      <c r="UKE7" s="271"/>
      <c r="UKF7" s="271"/>
      <c r="UKG7" s="271"/>
      <c r="UKH7" s="271"/>
      <c r="UKI7" s="271"/>
      <c r="UKJ7" s="271"/>
      <c r="UKK7" s="271"/>
      <c r="UKL7" s="271"/>
      <c r="UKM7" s="271"/>
      <c r="UKN7" s="271"/>
      <c r="UKO7" s="271"/>
      <c r="UKP7" s="271"/>
      <c r="UKQ7" s="271"/>
      <c r="UKR7" s="271"/>
      <c r="UKS7" s="271"/>
      <c r="UKT7" s="271"/>
      <c r="UKU7" s="271"/>
      <c r="UKV7" s="271"/>
      <c r="UKW7" s="271"/>
      <c r="UKX7" s="271"/>
      <c r="UKY7" s="271"/>
      <c r="UKZ7" s="271"/>
      <c r="ULA7" s="271"/>
      <c r="ULB7" s="271"/>
      <c r="ULC7" s="271"/>
      <c r="ULD7" s="271"/>
      <c r="ULE7" s="271"/>
      <c r="ULF7" s="271"/>
      <c r="ULG7" s="271"/>
      <c r="ULH7" s="271"/>
      <c r="ULI7" s="271"/>
      <c r="ULJ7" s="271"/>
      <c r="ULK7" s="271"/>
      <c r="ULL7" s="271"/>
      <c r="ULM7" s="271"/>
      <c r="ULN7" s="271"/>
      <c r="ULO7" s="271"/>
      <c r="ULP7" s="271"/>
      <c r="ULQ7" s="271"/>
      <c r="ULR7" s="271"/>
      <c r="ULS7" s="271"/>
      <c r="ULT7" s="271"/>
      <c r="ULU7" s="271"/>
      <c r="ULV7" s="271"/>
      <c r="ULW7" s="271"/>
      <c r="ULX7" s="271"/>
      <c r="ULY7" s="271"/>
      <c r="ULZ7" s="271"/>
      <c r="UMA7" s="271"/>
      <c r="UMB7" s="271"/>
      <c r="UMC7" s="271"/>
      <c r="UMD7" s="271"/>
      <c r="UME7" s="271"/>
      <c r="UMF7" s="271"/>
      <c r="UMG7" s="271"/>
      <c r="UMH7" s="271"/>
      <c r="UMI7" s="271"/>
      <c r="UMJ7" s="271"/>
      <c r="UMK7" s="271"/>
      <c r="UML7" s="271"/>
      <c r="UMM7" s="271"/>
      <c r="UMN7" s="271"/>
      <c r="UMO7" s="271"/>
      <c r="UMP7" s="271"/>
      <c r="UMQ7" s="271"/>
      <c r="UMR7" s="271"/>
      <c r="UMS7" s="271"/>
      <c r="UMT7" s="271"/>
      <c r="UMU7" s="271"/>
      <c r="UMV7" s="271"/>
      <c r="UMW7" s="271"/>
      <c r="UMX7" s="271"/>
      <c r="UMY7" s="271"/>
      <c r="UMZ7" s="271"/>
      <c r="UNA7" s="271"/>
      <c r="UNB7" s="271"/>
      <c r="UNC7" s="271"/>
      <c r="UND7" s="271"/>
      <c r="UNE7" s="271"/>
      <c r="UNF7" s="271"/>
      <c r="UNG7" s="271"/>
      <c r="UNH7" s="271"/>
      <c r="UNI7" s="271"/>
      <c r="UNJ7" s="271"/>
      <c r="UNK7" s="271"/>
      <c r="UNL7" s="271"/>
      <c r="UNM7" s="271"/>
      <c r="UNN7" s="271"/>
      <c r="UNO7" s="271"/>
      <c r="UNP7" s="271"/>
      <c r="UNQ7" s="271"/>
      <c r="UNR7" s="271"/>
      <c r="UNS7" s="271"/>
      <c r="UNT7" s="271"/>
      <c r="UNU7" s="271"/>
      <c r="UNV7" s="271"/>
      <c r="UNW7" s="271"/>
      <c r="UNX7" s="271"/>
      <c r="UNY7" s="271"/>
      <c r="UNZ7" s="271"/>
      <c r="UOA7" s="271"/>
      <c r="UOB7" s="271"/>
      <c r="UOC7" s="271"/>
      <c r="UOD7" s="271"/>
      <c r="UOE7" s="271"/>
      <c r="UOF7" s="271"/>
      <c r="UOG7" s="271"/>
      <c r="UOH7" s="271"/>
      <c r="UOI7" s="271"/>
      <c r="UOJ7" s="271"/>
      <c r="UOK7" s="271"/>
      <c r="UOL7" s="271"/>
      <c r="UOM7" s="271"/>
      <c r="UON7" s="271"/>
      <c r="UOO7" s="271"/>
      <c r="UOP7" s="271"/>
      <c r="UOQ7" s="271"/>
      <c r="UOR7" s="271"/>
      <c r="UOS7" s="271"/>
      <c r="UOT7" s="271"/>
      <c r="UOU7" s="271"/>
      <c r="UOV7" s="271"/>
      <c r="UOW7" s="271"/>
      <c r="UOX7" s="271"/>
      <c r="UOY7" s="271"/>
      <c r="UOZ7" s="271"/>
      <c r="UPA7" s="271"/>
      <c r="UPB7" s="271"/>
      <c r="UPC7" s="271"/>
      <c r="UPD7" s="271"/>
      <c r="UPE7" s="271"/>
      <c r="UPF7" s="271"/>
      <c r="UPG7" s="271"/>
      <c r="UPH7" s="271"/>
      <c r="UPI7" s="271"/>
      <c r="UPJ7" s="271"/>
      <c r="UPK7" s="271"/>
      <c r="UPL7" s="271"/>
      <c r="UPM7" s="271"/>
      <c r="UPN7" s="271"/>
      <c r="UPO7" s="271"/>
      <c r="UPP7" s="271"/>
      <c r="UPQ7" s="271"/>
      <c r="UPR7" s="271"/>
      <c r="UPS7" s="271"/>
      <c r="UPT7" s="271"/>
      <c r="UPU7" s="271"/>
      <c r="UPV7" s="271"/>
      <c r="UPW7" s="271"/>
      <c r="UPX7" s="271"/>
      <c r="UPY7" s="271"/>
      <c r="UPZ7" s="271"/>
      <c r="UQA7" s="271"/>
      <c r="UQB7" s="271"/>
      <c r="UQC7" s="271"/>
      <c r="UQD7" s="271"/>
      <c r="UQE7" s="271"/>
      <c r="UQF7" s="271"/>
      <c r="UQG7" s="271"/>
      <c r="UQH7" s="271"/>
      <c r="UQI7" s="271"/>
      <c r="UQJ7" s="271"/>
      <c r="UQK7" s="271"/>
      <c r="UQL7" s="271"/>
      <c r="UQM7" s="271"/>
      <c r="UQN7" s="271"/>
      <c r="UQO7" s="271"/>
      <c r="UQP7" s="271"/>
      <c r="UQQ7" s="271"/>
      <c r="UQR7" s="271"/>
      <c r="UQS7" s="271"/>
      <c r="UQT7" s="271"/>
      <c r="UQU7" s="271"/>
      <c r="UQV7" s="271"/>
      <c r="UQW7" s="271"/>
      <c r="UQX7" s="271"/>
      <c r="UQY7" s="271"/>
      <c r="UQZ7" s="271"/>
      <c r="URA7" s="271"/>
      <c r="URB7" s="271"/>
      <c r="URC7" s="271"/>
      <c r="URD7" s="271"/>
      <c r="URE7" s="271"/>
      <c r="URF7" s="271"/>
      <c r="URG7" s="271"/>
      <c r="URH7" s="271"/>
      <c r="URI7" s="271"/>
      <c r="URJ7" s="271"/>
      <c r="URK7" s="271"/>
      <c r="URL7" s="271"/>
      <c r="URM7" s="271"/>
      <c r="URN7" s="271"/>
      <c r="URO7" s="271"/>
      <c r="URP7" s="271"/>
      <c r="URQ7" s="271"/>
      <c r="URR7" s="271"/>
      <c r="URS7" s="271"/>
      <c r="URT7" s="271"/>
      <c r="URU7" s="271"/>
      <c r="URV7" s="271"/>
      <c r="URW7" s="271"/>
      <c r="URX7" s="271"/>
      <c r="URY7" s="271"/>
      <c r="URZ7" s="271"/>
      <c r="USA7" s="271"/>
      <c r="USB7" s="271"/>
      <c r="USC7" s="271"/>
      <c r="USD7" s="271"/>
      <c r="USE7" s="271"/>
      <c r="USF7" s="271"/>
      <c r="USG7" s="271"/>
      <c r="USH7" s="271"/>
      <c r="USI7" s="271"/>
      <c r="USJ7" s="271"/>
      <c r="USK7" s="271"/>
      <c r="USL7" s="271"/>
      <c r="USM7" s="271"/>
      <c r="USN7" s="271"/>
      <c r="USO7" s="271"/>
      <c r="USP7" s="271"/>
      <c r="USQ7" s="271"/>
      <c r="USR7" s="271"/>
      <c r="USS7" s="271"/>
      <c r="UST7" s="271"/>
      <c r="USU7" s="271"/>
      <c r="USV7" s="271"/>
      <c r="USW7" s="271"/>
      <c r="USX7" s="271"/>
      <c r="USY7" s="271"/>
      <c r="USZ7" s="271"/>
      <c r="UTA7" s="271"/>
      <c r="UTB7" s="271"/>
      <c r="UTC7" s="271"/>
      <c r="UTD7" s="271"/>
      <c r="UTE7" s="271"/>
      <c r="UTF7" s="271"/>
      <c r="UTG7" s="271"/>
      <c r="UTH7" s="271"/>
      <c r="UTI7" s="271"/>
      <c r="UTJ7" s="271"/>
      <c r="UTK7" s="271"/>
      <c r="UTL7" s="271"/>
      <c r="UTM7" s="271"/>
      <c r="UTN7" s="271"/>
      <c r="UTO7" s="271"/>
      <c r="UTP7" s="271"/>
      <c r="UTQ7" s="271"/>
      <c r="UTR7" s="271"/>
      <c r="UTS7" s="271"/>
      <c r="UTT7" s="271"/>
      <c r="UTU7" s="271"/>
      <c r="UTV7" s="271"/>
      <c r="UTW7" s="271"/>
      <c r="UTX7" s="271"/>
      <c r="UTY7" s="271"/>
      <c r="UTZ7" s="271"/>
      <c r="UUA7" s="271"/>
      <c r="UUB7" s="271"/>
      <c r="UUC7" s="271"/>
      <c r="UUD7" s="271"/>
      <c r="UUE7" s="271"/>
      <c r="UUF7" s="271"/>
      <c r="UUG7" s="271"/>
      <c r="UUH7" s="271"/>
      <c r="UUI7" s="271"/>
      <c r="UUJ7" s="271"/>
      <c r="UUK7" s="271"/>
      <c r="UUL7" s="271"/>
      <c r="UUM7" s="271"/>
      <c r="UUN7" s="271"/>
      <c r="UUO7" s="271"/>
      <c r="UUP7" s="271"/>
      <c r="UUQ7" s="271"/>
      <c r="UUR7" s="271"/>
      <c r="UUS7" s="271"/>
      <c r="UUT7" s="271"/>
      <c r="UUU7" s="271"/>
      <c r="UUV7" s="271"/>
      <c r="UUW7" s="271"/>
      <c r="UUX7" s="271"/>
      <c r="UUY7" s="271"/>
      <c r="UUZ7" s="271"/>
      <c r="UVA7" s="271"/>
      <c r="UVB7" s="271"/>
      <c r="UVC7" s="271"/>
      <c r="UVD7" s="271"/>
      <c r="UVE7" s="271"/>
      <c r="UVF7" s="271"/>
      <c r="UVG7" s="271"/>
      <c r="UVH7" s="271"/>
      <c r="UVI7" s="271"/>
      <c r="UVJ7" s="271"/>
      <c r="UVK7" s="271"/>
      <c r="UVL7" s="271"/>
      <c r="UVM7" s="271"/>
      <c r="UVN7" s="271"/>
      <c r="UVO7" s="271"/>
      <c r="UVP7" s="271"/>
      <c r="UVQ7" s="271"/>
      <c r="UVR7" s="271"/>
      <c r="UVS7" s="271"/>
      <c r="UVT7" s="271"/>
      <c r="UVU7" s="271"/>
      <c r="UVV7" s="271"/>
      <c r="UVW7" s="271"/>
      <c r="UVX7" s="271"/>
      <c r="UVY7" s="271"/>
      <c r="UVZ7" s="271"/>
      <c r="UWA7" s="271"/>
      <c r="UWB7" s="271"/>
      <c r="UWC7" s="271"/>
      <c r="UWD7" s="271"/>
      <c r="UWE7" s="271"/>
      <c r="UWF7" s="271"/>
      <c r="UWG7" s="271"/>
      <c r="UWH7" s="271"/>
      <c r="UWI7" s="271"/>
      <c r="UWJ7" s="271"/>
      <c r="UWK7" s="271"/>
      <c r="UWL7" s="271"/>
      <c r="UWM7" s="271"/>
      <c r="UWN7" s="271"/>
      <c r="UWO7" s="271"/>
      <c r="UWP7" s="271"/>
      <c r="UWQ7" s="271"/>
      <c r="UWR7" s="271"/>
      <c r="UWS7" s="271"/>
      <c r="UWT7" s="271"/>
      <c r="UWU7" s="271"/>
      <c r="UWV7" s="271"/>
      <c r="UWW7" s="271"/>
      <c r="UWX7" s="271"/>
      <c r="UWY7" s="271"/>
      <c r="UWZ7" s="271"/>
      <c r="UXA7" s="271"/>
      <c r="UXB7" s="271"/>
      <c r="UXC7" s="271"/>
      <c r="UXD7" s="271"/>
      <c r="UXE7" s="271"/>
      <c r="UXF7" s="271"/>
      <c r="UXG7" s="271"/>
      <c r="UXH7" s="271"/>
      <c r="UXI7" s="271"/>
      <c r="UXJ7" s="271"/>
      <c r="UXK7" s="271"/>
      <c r="UXL7" s="271"/>
      <c r="UXM7" s="271"/>
      <c r="UXN7" s="271"/>
      <c r="UXO7" s="271"/>
      <c r="UXP7" s="271"/>
      <c r="UXQ7" s="271"/>
      <c r="UXR7" s="271"/>
      <c r="UXS7" s="271"/>
      <c r="UXT7" s="271"/>
      <c r="UXU7" s="271"/>
      <c r="UXV7" s="271"/>
      <c r="UXW7" s="271"/>
      <c r="UXX7" s="271"/>
      <c r="UXY7" s="271"/>
      <c r="UXZ7" s="271"/>
      <c r="UYA7" s="271"/>
      <c r="UYB7" s="271"/>
      <c r="UYC7" s="271"/>
      <c r="UYD7" s="271"/>
      <c r="UYE7" s="271"/>
      <c r="UYF7" s="271"/>
      <c r="UYG7" s="271"/>
      <c r="UYH7" s="271"/>
      <c r="UYI7" s="271"/>
      <c r="UYJ7" s="271"/>
      <c r="UYK7" s="271"/>
      <c r="UYL7" s="271"/>
      <c r="UYM7" s="271"/>
      <c r="UYN7" s="271"/>
      <c r="UYO7" s="271"/>
      <c r="UYP7" s="271"/>
      <c r="UYQ7" s="271"/>
      <c r="UYR7" s="271"/>
      <c r="UYS7" s="271"/>
      <c r="UYT7" s="271"/>
      <c r="UYU7" s="271"/>
      <c r="UYV7" s="271"/>
      <c r="UYW7" s="271"/>
      <c r="UYX7" s="271"/>
      <c r="UYY7" s="271"/>
      <c r="UYZ7" s="271"/>
      <c r="UZA7" s="271"/>
      <c r="UZB7" s="271"/>
      <c r="UZC7" s="271"/>
      <c r="UZD7" s="271"/>
      <c r="UZE7" s="271"/>
      <c r="UZF7" s="271"/>
      <c r="UZG7" s="271"/>
      <c r="UZH7" s="271"/>
      <c r="UZI7" s="271"/>
      <c r="UZJ7" s="271"/>
      <c r="UZK7" s="271"/>
      <c r="UZL7" s="271"/>
      <c r="UZM7" s="271"/>
      <c r="UZN7" s="271"/>
      <c r="UZO7" s="271"/>
      <c r="UZP7" s="271"/>
      <c r="UZQ7" s="271"/>
      <c r="UZR7" s="271"/>
      <c r="UZS7" s="271"/>
      <c r="UZT7" s="271"/>
      <c r="UZU7" s="271"/>
      <c r="UZV7" s="271"/>
      <c r="UZW7" s="271"/>
      <c r="UZX7" s="271"/>
      <c r="UZY7" s="271"/>
      <c r="UZZ7" s="271"/>
      <c r="VAA7" s="271"/>
      <c r="VAB7" s="271"/>
      <c r="VAC7" s="271"/>
      <c r="VAD7" s="271"/>
      <c r="VAE7" s="271"/>
      <c r="VAF7" s="271"/>
      <c r="VAG7" s="271"/>
      <c r="VAH7" s="271"/>
      <c r="VAI7" s="271"/>
      <c r="VAJ7" s="271"/>
      <c r="VAK7" s="271"/>
      <c r="VAL7" s="271"/>
      <c r="VAM7" s="271"/>
      <c r="VAN7" s="271"/>
      <c r="VAO7" s="271"/>
      <c r="VAP7" s="271"/>
      <c r="VAQ7" s="271"/>
      <c r="VAR7" s="271"/>
      <c r="VAS7" s="271"/>
      <c r="VAT7" s="271"/>
      <c r="VAU7" s="271"/>
      <c r="VAV7" s="271"/>
      <c r="VAW7" s="271"/>
      <c r="VAX7" s="271"/>
      <c r="VAY7" s="271"/>
      <c r="VAZ7" s="271"/>
      <c r="VBA7" s="271"/>
      <c r="VBB7" s="271"/>
      <c r="VBC7" s="271"/>
      <c r="VBD7" s="271"/>
      <c r="VBE7" s="271"/>
      <c r="VBF7" s="271"/>
      <c r="VBG7" s="271"/>
      <c r="VBH7" s="271"/>
      <c r="VBI7" s="271"/>
      <c r="VBJ7" s="271"/>
      <c r="VBK7" s="271"/>
      <c r="VBL7" s="271"/>
      <c r="VBM7" s="271"/>
      <c r="VBN7" s="271"/>
      <c r="VBO7" s="271"/>
      <c r="VBP7" s="271"/>
      <c r="VBQ7" s="271"/>
      <c r="VBR7" s="271"/>
      <c r="VBS7" s="271"/>
      <c r="VBT7" s="271"/>
      <c r="VBU7" s="271"/>
      <c r="VBV7" s="271"/>
      <c r="VBW7" s="271"/>
      <c r="VBX7" s="271"/>
      <c r="VBY7" s="271"/>
      <c r="VBZ7" s="271"/>
      <c r="VCA7" s="271"/>
      <c r="VCB7" s="271"/>
      <c r="VCC7" s="271"/>
      <c r="VCD7" s="271"/>
      <c r="VCE7" s="271"/>
      <c r="VCF7" s="271"/>
      <c r="VCG7" s="271"/>
      <c r="VCH7" s="271"/>
      <c r="VCI7" s="271"/>
      <c r="VCJ7" s="271"/>
      <c r="VCK7" s="271"/>
      <c r="VCL7" s="271"/>
      <c r="VCM7" s="271"/>
      <c r="VCN7" s="271"/>
      <c r="VCO7" s="271"/>
      <c r="VCP7" s="271"/>
      <c r="VCQ7" s="271"/>
      <c r="VCR7" s="271"/>
      <c r="VCS7" s="271"/>
      <c r="VCT7" s="271"/>
      <c r="VCU7" s="271"/>
      <c r="VCV7" s="271"/>
      <c r="VCW7" s="271"/>
      <c r="VCX7" s="271"/>
      <c r="VCY7" s="271"/>
      <c r="VCZ7" s="271"/>
      <c r="VDA7" s="271"/>
      <c r="VDB7" s="271"/>
      <c r="VDC7" s="271"/>
      <c r="VDD7" s="271"/>
      <c r="VDE7" s="271"/>
      <c r="VDF7" s="271"/>
      <c r="VDG7" s="271"/>
      <c r="VDH7" s="271"/>
      <c r="VDI7" s="271"/>
      <c r="VDJ7" s="271"/>
      <c r="VDK7" s="271"/>
      <c r="VDL7" s="271"/>
      <c r="VDM7" s="271"/>
      <c r="VDN7" s="271"/>
      <c r="VDO7" s="271"/>
      <c r="VDP7" s="271"/>
      <c r="VDQ7" s="271"/>
      <c r="VDR7" s="271"/>
      <c r="VDS7" s="271"/>
      <c r="VDT7" s="271"/>
      <c r="VDU7" s="271"/>
      <c r="VDV7" s="271"/>
      <c r="VDW7" s="271"/>
      <c r="VDX7" s="271"/>
      <c r="VDY7" s="271"/>
      <c r="VDZ7" s="271"/>
      <c r="VEA7" s="271"/>
      <c r="VEB7" s="271"/>
      <c r="VEC7" s="271"/>
      <c r="VED7" s="271"/>
      <c r="VEE7" s="271"/>
      <c r="VEF7" s="271"/>
      <c r="VEG7" s="271"/>
      <c r="VEH7" s="271"/>
      <c r="VEI7" s="271"/>
      <c r="VEJ7" s="271"/>
      <c r="VEK7" s="271"/>
      <c r="VEL7" s="271"/>
      <c r="VEM7" s="271"/>
      <c r="VEN7" s="271"/>
      <c r="VEO7" s="271"/>
      <c r="VEP7" s="271"/>
      <c r="VEQ7" s="271"/>
      <c r="VER7" s="271"/>
      <c r="VES7" s="271"/>
      <c r="VET7" s="271"/>
      <c r="VEU7" s="271"/>
      <c r="VEV7" s="271"/>
      <c r="VEW7" s="271"/>
      <c r="VEX7" s="271"/>
      <c r="VEY7" s="271"/>
      <c r="VEZ7" s="271"/>
      <c r="VFA7" s="271"/>
      <c r="VFB7" s="271"/>
      <c r="VFC7" s="271"/>
      <c r="VFD7" s="271"/>
      <c r="VFE7" s="271"/>
      <c r="VFF7" s="271"/>
      <c r="VFG7" s="271"/>
      <c r="VFH7" s="271"/>
      <c r="VFI7" s="271"/>
      <c r="VFJ7" s="271"/>
      <c r="VFK7" s="271"/>
      <c r="VFL7" s="271"/>
      <c r="VFM7" s="271"/>
      <c r="VFN7" s="271"/>
      <c r="VFO7" s="271"/>
      <c r="VFP7" s="271"/>
      <c r="VFQ7" s="271"/>
      <c r="VFR7" s="271"/>
      <c r="VFS7" s="271"/>
      <c r="VFT7" s="271"/>
      <c r="VFU7" s="271"/>
      <c r="VFV7" s="271"/>
      <c r="VFW7" s="271"/>
      <c r="VFX7" s="271"/>
      <c r="VFY7" s="271"/>
      <c r="VFZ7" s="271"/>
      <c r="VGA7" s="271"/>
      <c r="VGB7" s="271"/>
      <c r="VGC7" s="271"/>
      <c r="VGD7" s="271"/>
      <c r="VGE7" s="271"/>
      <c r="VGF7" s="271"/>
      <c r="VGG7" s="271"/>
      <c r="VGH7" s="271"/>
      <c r="VGI7" s="271"/>
      <c r="VGJ7" s="271"/>
      <c r="VGK7" s="271"/>
      <c r="VGL7" s="271"/>
      <c r="VGM7" s="271"/>
      <c r="VGN7" s="271"/>
      <c r="VGO7" s="271"/>
      <c r="VGP7" s="271"/>
      <c r="VGQ7" s="271"/>
      <c r="VGR7" s="271"/>
      <c r="VGS7" s="271"/>
      <c r="VGT7" s="271"/>
      <c r="VGU7" s="271"/>
      <c r="VGV7" s="271"/>
      <c r="VGW7" s="271"/>
      <c r="VGX7" s="271"/>
      <c r="VGY7" s="271"/>
      <c r="VGZ7" s="271"/>
      <c r="VHA7" s="271"/>
      <c r="VHB7" s="271"/>
      <c r="VHC7" s="271"/>
      <c r="VHD7" s="271"/>
      <c r="VHE7" s="271"/>
      <c r="VHF7" s="271"/>
      <c r="VHG7" s="271"/>
      <c r="VHH7" s="271"/>
      <c r="VHI7" s="271"/>
      <c r="VHJ7" s="271"/>
      <c r="VHK7" s="271"/>
      <c r="VHL7" s="271"/>
      <c r="VHM7" s="271"/>
      <c r="VHN7" s="271"/>
      <c r="VHO7" s="271"/>
      <c r="VHP7" s="271"/>
      <c r="VHQ7" s="271"/>
      <c r="VHR7" s="271"/>
      <c r="VHS7" s="271"/>
      <c r="VHT7" s="271"/>
      <c r="VHU7" s="271"/>
      <c r="VHV7" s="271"/>
      <c r="VHW7" s="271"/>
      <c r="VHX7" s="271"/>
      <c r="VHY7" s="271"/>
      <c r="VHZ7" s="271"/>
      <c r="VIA7" s="271"/>
      <c r="VIB7" s="271"/>
      <c r="VIC7" s="271"/>
      <c r="VID7" s="271"/>
      <c r="VIE7" s="271"/>
      <c r="VIF7" s="271"/>
      <c r="VIG7" s="271"/>
      <c r="VIH7" s="271"/>
      <c r="VII7" s="271"/>
      <c r="VIJ7" s="271"/>
      <c r="VIK7" s="271"/>
      <c r="VIL7" s="271"/>
      <c r="VIM7" s="271"/>
      <c r="VIN7" s="271"/>
      <c r="VIO7" s="271"/>
      <c r="VIP7" s="271"/>
      <c r="VIQ7" s="271"/>
      <c r="VIR7" s="271"/>
      <c r="VIS7" s="271"/>
      <c r="VIT7" s="271"/>
      <c r="VIU7" s="271"/>
      <c r="VIV7" s="271"/>
      <c r="VIW7" s="271"/>
      <c r="VIX7" s="271"/>
      <c r="VIY7" s="271"/>
      <c r="VIZ7" s="271"/>
      <c r="VJA7" s="271"/>
      <c r="VJB7" s="271"/>
      <c r="VJC7" s="271"/>
      <c r="VJD7" s="271"/>
      <c r="VJE7" s="271"/>
      <c r="VJF7" s="271"/>
      <c r="VJG7" s="271"/>
      <c r="VJH7" s="271"/>
      <c r="VJI7" s="271"/>
      <c r="VJJ7" s="271"/>
      <c r="VJK7" s="271"/>
      <c r="VJL7" s="271"/>
      <c r="VJM7" s="271"/>
      <c r="VJN7" s="271"/>
      <c r="VJO7" s="271"/>
      <c r="VJP7" s="271"/>
      <c r="VJQ7" s="271"/>
      <c r="VJR7" s="271"/>
      <c r="VJS7" s="271"/>
      <c r="VJT7" s="271"/>
      <c r="VJU7" s="271"/>
      <c r="VJV7" s="271"/>
      <c r="VJW7" s="271"/>
      <c r="VJX7" s="271"/>
      <c r="VJY7" s="271"/>
      <c r="VJZ7" s="271"/>
      <c r="VKA7" s="271"/>
      <c r="VKB7" s="271"/>
      <c r="VKC7" s="271"/>
      <c r="VKD7" s="271"/>
      <c r="VKE7" s="271"/>
      <c r="VKF7" s="271"/>
      <c r="VKG7" s="271"/>
      <c r="VKH7" s="271"/>
      <c r="VKI7" s="271"/>
      <c r="VKJ7" s="271"/>
      <c r="VKK7" s="271"/>
      <c r="VKL7" s="271"/>
      <c r="VKM7" s="271"/>
      <c r="VKN7" s="271"/>
      <c r="VKO7" s="271"/>
      <c r="VKP7" s="271"/>
      <c r="VKQ7" s="271"/>
      <c r="VKR7" s="271"/>
      <c r="VKS7" s="271"/>
      <c r="VKT7" s="271"/>
      <c r="VKU7" s="271"/>
      <c r="VKV7" s="271"/>
      <c r="VKW7" s="271"/>
      <c r="VKX7" s="271"/>
      <c r="VKY7" s="271"/>
      <c r="VKZ7" s="271"/>
      <c r="VLA7" s="271"/>
      <c r="VLB7" s="271"/>
      <c r="VLC7" s="271"/>
      <c r="VLD7" s="271"/>
      <c r="VLE7" s="271"/>
      <c r="VLF7" s="271"/>
      <c r="VLG7" s="271"/>
      <c r="VLH7" s="271"/>
      <c r="VLI7" s="271"/>
      <c r="VLJ7" s="271"/>
      <c r="VLK7" s="271"/>
      <c r="VLL7" s="271"/>
      <c r="VLM7" s="271"/>
      <c r="VLN7" s="271"/>
      <c r="VLO7" s="271"/>
      <c r="VLP7" s="271"/>
      <c r="VLQ7" s="271"/>
      <c r="VLR7" s="271"/>
      <c r="VLS7" s="271"/>
      <c r="VLT7" s="271"/>
      <c r="VLU7" s="271"/>
      <c r="VLV7" s="271"/>
      <c r="VLW7" s="271"/>
      <c r="VLX7" s="271"/>
      <c r="VLY7" s="271"/>
      <c r="VLZ7" s="271"/>
      <c r="VMA7" s="271"/>
      <c r="VMB7" s="271"/>
      <c r="VMC7" s="271"/>
      <c r="VMD7" s="271"/>
      <c r="VME7" s="271"/>
      <c r="VMF7" s="271"/>
      <c r="VMG7" s="271"/>
      <c r="VMH7" s="271"/>
      <c r="VMI7" s="271"/>
      <c r="VMJ7" s="271"/>
      <c r="VMK7" s="271"/>
      <c r="VML7" s="271"/>
      <c r="VMM7" s="271"/>
      <c r="VMN7" s="271"/>
      <c r="VMO7" s="271"/>
      <c r="VMP7" s="271"/>
      <c r="VMQ7" s="271"/>
      <c r="VMR7" s="271"/>
      <c r="VMS7" s="271"/>
      <c r="VMT7" s="271"/>
      <c r="VMU7" s="271"/>
      <c r="VMV7" s="271"/>
      <c r="VMW7" s="271"/>
      <c r="VMX7" s="271"/>
      <c r="VMY7" s="271"/>
      <c r="VMZ7" s="271"/>
      <c r="VNA7" s="271"/>
      <c r="VNB7" s="271"/>
      <c r="VNC7" s="271"/>
      <c r="VND7" s="271"/>
      <c r="VNE7" s="271"/>
      <c r="VNF7" s="271"/>
      <c r="VNG7" s="271"/>
      <c r="VNH7" s="271"/>
      <c r="VNI7" s="271"/>
      <c r="VNJ7" s="271"/>
      <c r="VNK7" s="271"/>
      <c r="VNL7" s="271"/>
      <c r="VNM7" s="271"/>
      <c r="VNN7" s="271"/>
      <c r="VNO7" s="271"/>
      <c r="VNP7" s="271"/>
      <c r="VNQ7" s="271"/>
      <c r="VNR7" s="271"/>
      <c r="VNS7" s="271"/>
      <c r="VNT7" s="271"/>
      <c r="VNU7" s="271"/>
      <c r="VNV7" s="271"/>
      <c r="VNW7" s="271"/>
      <c r="VNX7" s="271"/>
      <c r="VNY7" s="271"/>
      <c r="VNZ7" s="271"/>
      <c r="VOA7" s="271"/>
      <c r="VOB7" s="271"/>
      <c r="VOC7" s="271"/>
      <c r="VOD7" s="271"/>
      <c r="VOE7" s="271"/>
      <c r="VOF7" s="271"/>
      <c r="VOG7" s="271"/>
      <c r="VOH7" s="271"/>
      <c r="VOI7" s="271"/>
      <c r="VOJ7" s="271"/>
      <c r="VOK7" s="271"/>
      <c r="VOL7" s="271"/>
      <c r="VOM7" s="271"/>
      <c r="VON7" s="271"/>
      <c r="VOO7" s="271"/>
      <c r="VOP7" s="271"/>
      <c r="VOQ7" s="271"/>
      <c r="VOR7" s="271"/>
      <c r="VOS7" s="271"/>
      <c r="VOT7" s="271"/>
      <c r="VOU7" s="271"/>
      <c r="VOV7" s="271"/>
      <c r="VOW7" s="271"/>
      <c r="VOX7" s="271"/>
      <c r="VOY7" s="271"/>
      <c r="VOZ7" s="271"/>
      <c r="VPA7" s="271"/>
      <c r="VPB7" s="271"/>
      <c r="VPC7" s="271"/>
      <c r="VPD7" s="271"/>
      <c r="VPE7" s="271"/>
      <c r="VPF7" s="271"/>
      <c r="VPG7" s="271"/>
      <c r="VPH7" s="271"/>
      <c r="VPI7" s="271"/>
      <c r="VPJ7" s="271"/>
      <c r="VPK7" s="271"/>
      <c r="VPL7" s="271"/>
      <c r="VPM7" s="271"/>
      <c r="VPN7" s="271"/>
      <c r="VPO7" s="271"/>
      <c r="VPP7" s="271"/>
      <c r="VPQ7" s="271"/>
      <c r="VPR7" s="271"/>
      <c r="VPS7" s="271"/>
      <c r="VPT7" s="271"/>
      <c r="VPU7" s="271"/>
      <c r="VPV7" s="271"/>
      <c r="VPW7" s="271"/>
      <c r="VPX7" s="271"/>
      <c r="VPY7" s="271"/>
      <c r="VPZ7" s="271"/>
      <c r="VQA7" s="271"/>
      <c r="VQB7" s="271"/>
      <c r="VQC7" s="271"/>
      <c r="VQD7" s="271"/>
      <c r="VQE7" s="271"/>
      <c r="VQF7" s="271"/>
      <c r="VQG7" s="271"/>
      <c r="VQH7" s="271"/>
      <c r="VQI7" s="271"/>
      <c r="VQJ7" s="271"/>
      <c r="VQK7" s="271"/>
      <c r="VQL7" s="271"/>
      <c r="VQM7" s="271"/>
      <c r="VQN7" s="271"/>
      <c r="VQO7" s="271"/>
      <c r="VQP7" s="271"/>
      <c r="VQQ7" s="271"/>
      <c r="VQR7" s="271"/>
      <c r="VQS7" s="271"/>
      <c r="VQT7" s="271"/>
      <c r="VQU7" s="271"/>
      <c r="VQV7" s="271"/>
      <c r="VQW7" s="271"/>
      <c r="VQX7" s="271"/>
      <c r="VQY7" s="271"/>
      <c r="VQZ7" s="271"/>
      <c r="VRA7" s="271"/>
      <c r="VRB7" s="271"/>
      <c r="VRC7" s="271"/>
      <c r="VRD7" s="271"/>
      <c r="VRE7" s="271"/>
      <c r="VRF7" s="271"/>
      <c r="VRG7" s="271"/>
      <c r="VRH7" s="271"/>
      <c r="VRI7" s="271"/>
      <c r="VRJ7" s="271"/>
      <c r="VRK7" s="271"/>
      <c r="VRL7" s="271"/>
      <c r="VRM7" s="271"/>
      <c r="VRN7" s="271"/>
      <c r="VRO7" s="271"/>
      <c r="VRP7" s="271"/>
      <c r="VRQ7" s="271"/>
      <c r="VRR7" s="271"/>
      <c r="VRS7" s="271"/>
      <c r="VRT7" s="271"/>
      <c r="VRU7" s="271"/>
      <c r="VRV7" s="271"/>
      <c r="VRW7" s="271"/>
      <c r="VRX7" s="271"/>
      <c r="VRY7" s="271"/>
      <c r="VRZ7" s="271"/>
      <c r="VSA7" s="271"/>
      <c r="VSB7" s="271"/>
      <c r="VSC7" s="271"/>
      <c r="VSD7" s="271"/>
      <c r="VSE7" s="271"/>
      <c r="VSF7" s="271"/>
      <c r="VSG7" s="271"/>
      <c r="VSH7" s="271"/>
      <c r="VSI7" s="271"/>
      <c r="VSJ7" s="271"/>
      <c r="VSK7" s="271"/>
      <c r="VSL7" s="271"/>
      <c r="VSM7" s="271"/>
      <c r="VSN7" s="271"/>
      <c r="VSO7" s="271"/>
      <c r="VSP7" s="271"/>
      <c r="VSQ7" s="271"/>
      <c r="VSR7" s="271"/>
      <c r="VSS7" s="271"/>
      <c r="VST7" s="271"/>
      <c r="VSU7" s="271"/>
      <c r="VSV7" s="271"/>
      <c r="VSW7" s="271"/>
      <c r="VSX7" s="271"/>
      <c r="VSY7" s="271"/>
      <c r="VSZ7" s="271"/>
      <c r="VTA7" s="271"/>
      <c r="VTB7" s="271"/>
      <c r="VTC7" s="271"/>
      <c r="VTD7" s="271"/>
      <c r="VTE7" s="271"/>
      <c r="VTF7" s="271"/>
      <c r="VTG7" s="271"/>
      <c r="VTH7" s="271"/>
      <c r="VTI7" s="271"/>
      <c r="VTJ7" s="271"/>
      <c r="VTK7" s="271"/>
      <c r="VTL7" s="271"/>
      <c r="VTM7" s="271"/>
      <c r="VTN7" s="271"/>
      <c r="VTO7" s="271"/>
      <c r="VTP7" s="271"/>
      <c r="VTQ7" s="271"/>
      <c r="VTR7" s="271"/>
      <c r="VTS7" s="271"/>
      <c r="VTT7" s="271"/>
      <c r="VTU7" s="271"/>
      <c r="VTV7" s="271"/>
      <c r="VTW7" s="271"/>
      <c r="VTX7" s="271"/>
      <c r="VTY7" s="271"/>
      <c r="VTZ7" s="271"/>
      <c r="VUA7" s="271"/>
      <c r="VUB7" s="271"/>
      <c r="VUC7" s="271"/>
      <c r="VUD7" s="271"/>
      <c r="VUE7" s="271"/>
      <c r="VUF7" s="271"/>
      <c r="VUG7" s="271"/>
      <c r="VUH7" s="271"/>
      <c r="VUI7" s="271"/>
      <c r="VUJ7" s="271"/>
      <c r="VUK7" s="271"/>
      <c r="VUL7" s="271"/>
      <c r="VUM7" s="271"/>
      <c r="VUN7" s="271"/>
      <c r="VUO7" s="271"/>
      <c r="VUP7" s="271"/>
      <c r="VUQ7" s="271"/>
      <c r="VUR7" s="271"/>
      <c r="VUS7" s="271"/>
      <c r="VUT7" s="271"/>
      <c r="VUU7" s="271"/>
      <c r="VUV7" s="271"/>
      <c r="VUW7" s="271"/>
      <c r="VUX7" s="271"/>
      <c r="VUY7" s="271"/>
      <c r="VUZ7" s="271"/>
      <c r="VVA7" s="271"/>
      <c r="VVB7" s="271"/>
      <c r="VVC7" s="271"/>
      <c r="VVD7" s="271"/>
      <c r="VVE7" s="271"/>
      <c r="VVF7" s="271"/>
      <c r="VVG7" s="271"/>
      <c r="VVH7" s="271"/>
      <c r="VVI7" s="271"/>
      <c r="VVJ7" s="271"/>
      <c r="VVK7" s="271"/>
      <c r="VVL7" s="271"/>
      <c r="VVM7" s="271"/>
      <c r="VVN7" s="271"/>
      <c r="VVO7" s="271"/>
      <c r="VVP7" s="271"/>
      <c r="VVQ7" s="271"/>
      <c r="VVR7" s="271"/>
      <c r="VVS7" s="271"/>
      <c r="VVT7" s="271"/>
      <c r="VVU7" s="271"/>
      <c r="VVV7" s="271"/>
      <c r="VVW7" s="271"/>
      <c r="VVX7" s="271"/>
      <c r="VVY7" s="271"/>
      <c r="VVZ7" s="271"/>
      <c r="VWA7" s="271"/>
      <c r="VWB7" s="271"/>
      <c r="VWC7" s="271"/>
      <c r="VWD7" s="271"/>
      <c r="VWE7" s="271"/>
      <c r="VWF7" s="271"/>
      <c r="VWG7" s="271"/>
      <c r="VWH7" s="271"/>
      <c r="VWI7" s="271"/>
      <c r="VWJ7" s="271"/>
      <c r="VWK7" s="271"/>
      <c r="VWL7" s="271"/>
      <c r="VWM7" s="271"/>
      <c r="VWN7" s="271"/>
      <c r="VWO7" s="271"/>
      <c r="VWP7" s="271"/>
      <c r="VWQ7" s="271"/>
      <c r="VWR7" s="271"/>
      <c r="VWS7" s="271"/>
      <c r="VWT7" s="271"/>
      <c r="VWU7" s="271"/>
      <c r="VWV7" s="271"/>
      <c r="VWW7" s="271"/>
      <c r="VWX7" s="271"/>
      <c r="VWY7" s="271"/>
      <c r="VWZ7" s="271"/>
      <c r="VXA7" s="271"/>
      <c r="VXB7" s="271"/>
      <c r="VXC7" s="271"/>
      <c r="VXD7" s="271"/>
      <c r="VXE7" s="271"/>
      <c r="VXF7" s="271"/>
      <c r="VXG7" s="271"/>
      <c r="VXH7" s="271"/>
      <c r="VXI7" s="271"/>
      <c r="VXJ7" s="271"/>
      <c r="VXK7" s="271"/>
      <c r="VXL7" s="271"/>
      <c r="VXM7" s="271"/>
      <c r="VXN7" s="271"/>
      <c r="VXO7" s="271"/>
      <c r="VXP7" s="271"/>
      <c r="VXQ7" s="271"/>
      <c r="VXR7" s="271"/>
      <c r="VXS7" s="271"/>
      <c r="VXT7" s="271"/>
      <c r="VXU7" s="271"/>
      <c r="VXV7" s="271"/>
      <c r="VXW7" s="271"/>
      <c r="VXX7" s="271"/>
      <c r="VXY7" s="271"/>
      <c r="VXZ7" s="271"/>
      <c r="VYA7" s="271"/>
      <c r="VYB7" s="271"/>
      <c r="VYC7" s="271"/>
      <c r="VYD7" s="271"/>
      <c r="VYE7" s="271"/>
      <c r="VYF7" s="271"/>
      <c r="VYG7" s="271"/>
      <c r="VYH7" s="271"/>
      <c r="VYI7" s="271"/>
      <c r="VYJ7" s="271"/>
      <c r="VYK7" s="271"/>
      <c r="VYL7" s="271"/>
      <c r="VYM7" s="271"/>
      <c r="VYN7" s="271"/>
      <c r="VYO7" s="271"/>
      <c r="VYP7" s="271"/>
      <c r="VYQ7" s="271"/>
      <c r="VYR7" s="271"/>
      <c r="VYS7" s="271"/>
      <c r="VYT7" s="271"/>
      <c r="VYU7" s="271"/>
      <c r="VYV7" s="271"/>
      <c r="VYW7" s="271"/>
      <c r="VYX7" s="271"/>
      <c r="VYY7" s="271"/>
      <c r="VYZ7" s="271"/>
      <c r="VZA7" s="271"/>
      <c r="VZB7" s="271"/>
      <c r="VZC7" s="271"/>
      <c r="VZD7" s="271"/>
      <c r="VZE7" s="271"/>
      <c r="VZF7" s="271"/>
      <c r="VZG7" s="271"/>
      <c r="VZH7" s="271"/>
      <c r="VZI7" s="271"/>
      <c r="VZJ7" s="271"/>
      <c r="VZK7" s="271"/>
      <c r="VZL7" s="271"/>
      <c r="VZM7" s="271"/>
      <c r="VZN7" s="271"/>
      <c r="VZO7" s="271"/>
      <c r="VZP7" s="271"/>
      <c r="VZQ7" s="271"/>
      <c r="VZR7" s="271"/>
      <c r="VZS7" s="271"/>
      <c r="VZT7" s="271"/>
      <c r="VZU7" s="271"/>
      <c r="VZV7" s="271"/>
      <c r="VZW7" s="271"/>
      <c r="VZX7" s="271"/>
      <c r="VZY7" s="271"/>
      <c r="VZZ7" s="271"/>
      <c r="WAA7" s="271"/>
      <c r="WAB7" s="271"/>
      <c r="WAC7" s="271"/>
      <c r="WAD7" s="271"/>
      <c r="WAE7" s="271"/>
      <c r="WAF7" s="271"/>
      <c r="WAG7" s="271"/>
      <c r="WAH7" s="271"/>
      <c r="WAI7" s="271"/>
      <c r="WAJ7" s="271"/>
      <c r="WAK7" s="271"/>
      <c r="WAL7" s="271"/>
      <c r="WAM7" s="271"/>
      <c r="WAN7" s="271"/>
      <c r="WAO7" s="271"/>
      <c r="WAP7" s="271"/>
      <c r="WAQ7" s="271"/>
      <c r="WAR7" s="271"/>
      <c r="WAS7" s="271"/>
      <c r="WAT7" s="271"/>
      <c r="WAU7" s="271"/>
      <c r="WAV7" s="271"/>
      <c r="WAW7" s="271"/>
      <c r="WAX7" s="271"/>
      <c r="WAY7" s="271"/>
      <c r="WAZ7" s="271"/>
      <c r="WBA7" s="271"/>
      <c r="WBB7" s="271"/>
      <c r="WBC7" s="271"/>
      <c r="WBD7" s="271"/>
      <c r="WBE7" s="271"/>
      <c r="WBF7" s="271"/>
      <c r="WBG7" s="271"/>
      <c r="WBH7" s="271"/>
      <c r="WBI7" s="271"/>
      <c r="WBJ7" s="271"/>
      <c r="WBK7" s="271"/>
      <c r="WBL7" s="271"/>
      <c r="WBM7" s="271"/>
      <c r="WBN7" s="271"/>
      <c r="WBO7" s="271"/>
      <c r="WBP7" s="271"/>
      <c r="WBQ7" s="271"/>
      <c r="WBR7" s="271"/>
      <c r="WBS7" s="271"/>
      <c r="WBT7" s="271"/>
      <c r="WBU7" s="271"/>
      <c r="WBV7" s="271"/>
      <c r="WBW7" s="271"/>
      <c r="WBX7" s="271"/>
      <c r="WBY7" s="271"/>
      <c r="WBZ7" s="271"/>
      <c r="WCA7" s="271"/>
      <c r="WCB7" s="271"/>
      <c r="WCC7" s="271"/>
      <c r="WCD7" s="271"/>
      <c r="WCE7" s="271"/>
      <c r="WCF7" s="271"/>
      <c r="WCG7" s="271"/>
      <c r="WCH7" s="271"/>
      <c r="WCI7" s="271"/>
      <c r="WCJ7" s="271"/>
      <c r="WCK7" s="271"/>
      <c r="WCL7" s="271"/>
      <c r="WCM7" s="271"/>
      <c r="WCN7" s="271"/>
      <c r="WCO7" s="271"/>
      <c r="WCP7" s="271"/>
      <c r="WCQ7" s="271"/>
      <c r="WCR7" s="271"/>
      <c r="WCS7" s="271"/>
      <c r="WCT7" s="271"/>
      <c r="WCU7" s="271"/>
      <c r="WCV7" s="271"/>
      <c r="WCW7" s="271"/>
      <c r="WCX7" s="271"/>
      <c r="WCY7" s="271"/>
      <c r="WCZ7" s="271"/>
      <c r="WDA7" s="271"/>
      <c r="WDB7" s="271"/>
      <c r="WDC7" s="271"/>
      <c r="WDD7" s="271"/>
      <c r="WDE7" s="271"/>
      <c r="WDF7" s="271"/>
      <c r="WDG7" s="271"/>
      <c r="WDH7" s="271"/>
      <c r="WDI7" s="271"/>
      <c r="WDJ7" s="271"/>
      <c r="WDK7" s="271"/>
      <c r="WDL7" s="271"/>
      <c r="WDM7" s="271"/>
      <c r="WDN7" s="271"/>
      <c r="WDO7" s="271"/>
      <c r="WDP7" s="271"/>
      <c r="WDQ7" s="271"/>
      <c r="WDR7" s="271"/>
      <c r="WDS7" s="271"/>
      <c r="WDT7" s="271"/>
      <c r="WDU7" s="271"/>
      <c r="WDV7" s="271"/>
      <c r="WDW7" s="271"/>
      <c r="WDX7" s="271"/>
      <c r="WDY7" s="271"/>
      <c r="WDZ7" s="271"/>
      <c r="WEA7" s="271"/>
      <c r="WEB7" s="271"/>
      <c r="WEC7" s="271"/>
      <c r="WED7" s="271"/>
      <c r="WEE7" s="271"/>
      <c r="WEF7" s="271"/>
      <c r="WEG7" s="271"/>
      <c r="WEH7" s="271"/>
      <c r="WEI7" s="271"/>
      <c r="WEJ7" s="271"/>
      <c r="WEK7" s="271"/>
      <c r="WEL7" s="271"/>
      <c r="WEM7" s="271"/>
      <c r="WEN7" s="271"/>
      <c r="WEO7" s="271"/>
      <c r="WEP7" s="271"/>
      <c r="WEQ7" s="271"/>
      <c r="WER7" s="271"/>
      <c r="WES7" s="271"/>
      <c r="WET7" s="271"/>
      <c r="WEU7" s="271"/>
      <c r="WEV7" s="271"/>
      <c r="WEW7" s="271"/>
      <c r="WEX7" s="271"/>
      <c r="WEY7" s="271"/>
      <c r="WEZ7" s="271"/>
      <c r="WFA7" s="271"/>
      <c r="WFB7" s="271"/>
      <c r="WFC7" s="271"/>
      <c r="WFD7" s="271"/>
      <c r="WFE7" s="271"/>
      <c r="WFF7" s="271"/>
      <c r="WFG7" s="271"/>
      <c r="WFH7" s="271"/>
      <c r="WFI7" s="271"/>
      <c r="WFJ7" s="271"/>
      <c r="WFK7" s="271"/>
      <c r="WFL7" s="271"/>
      <c r="WFM7" s="271"/>
      <c r="WFN7" s="271"/>
      <c r="WFO7" s="271"/>
      <c r="WFP7" s="271"/>
      <c r="WFQ7" s="271"/>
      <c r="WFR7" s="271"/>
      <c r="WFS7" s="271"/>
      <c r="WFT7" s="271"/>
      <c r="WFU7" s="271"/>
      <c r="WFV7" s="271"/>
      <c r="WFW7" s="271"/>
      <c r="WFX7" s="271"/>
      <c r="WFY7" s="271"/>
      <c r="WFZ7" s="271"/>
      <c r="WGA7" s="271"/>
      <c r="WGB7" s="271"/>
      <c r="WGC7" s="271"/>
      <c r="WGD7" s="271"/>
      <c r="WGE7" s="271"/>
      <c r="WGF7" s="271"/>
      <c r="WGG7" s="271"/>
      <c r="WGH7" s="271"/>
      <c r="WGI7" s="271"/>
      <c r="WGJ7" s="271"/>
      <c r="WGK7" s="271"/>
      <c r="WGL7" s="271"/>
      <c r="WGM7" s="271"/>
      <c r="WGN7" s="271"/>
      <c r="WGO7" s="271"/>
      <c r="WGP7" s="271"/>
      <c r="WGQ7" s="271"/>
      <c r="WGR7" s="271"/>
      <c r="WGS7" s="271"/>
      <c r="WGT7" s="271"/>
      <c r="WGU7" s="271"/>
      <c r="WGV7" s="271"/>
      <c r="WGW7" s="271"/>
      <c r="WGX7" s="271"/>
      <c r="WGY7" s="271"/>
      <c r="WGZ7" s="271"/>
      <c r="WHA7" s="271"/>
      <c r="WHB7" s="271"/>
      <c r="WHC7" s="271"/>
      <c r="WHD7" s="271"/>
      <c r="WHE7" s="271"/>
      <c r="WHF7" s="271"/>
      <c r="WHG7" s="271"/>
      <c r="WHH7" s="271"/>
      <c r="WHI7" s="271"/>
      <c r="WHJ7" s="271"/>
      <c r="WHK7" s="271"/>
      <c r="WHL7" s="271"/>
      <c r="WHM7" s="271"/>
      <c r="WHN7" s="271"/>
      <c r="WHO7" s="271"/>
      <c r="WHP7" s="271"/>
      <c r="WHQ7" s="271"/>
      <c r="WHR7" s="271"/>
      <c r="WHS7" s="271"/>
      <c r="WHT7" s="271"/>
      <c r="WHU7" s="271"/>
      <c r="WHV7" s="271"/>
      <c r="WHW7" s="271"/>
      <c r="WHX7" s="271"/>
      <c r="WHY7" s="271"/>
      <c r="WHZ7" s="271"/>
      <c r="WIA7" s="271"/>
      <c r="WIB7" s="271"/>
      <c r="WIC7" s="271"/>
      <c r="WID7" s="271"/>
      <c r="WIE7" s="271"/>
      <c r="WIF7" s="271"/>
      <c r="WIG7" s="271"/>
      <c r="WIH7" s="271"/>
      <c r="WII7" s="271"/>
      <c r="WIJ7" s="271"/>
      <c r="WIK7" s="271"/>
      <c r="WIL7" s="271"/>
      <c r="WIM7" s="271"/>
      <c r="WIN7" s="271"/>
      <c r="WIO7" s="271"/>
      <c r="WIP7" s="271"/>
      <c r="WIQ7" s="271"/>
      <c r="WIR7" s="271"/>
      <c r="WIS7" s="271"/>
      <c r="WIT7" s="271"/>
      <c r="WIU7" s="271"/>
      <c r="WIV7" s="271"/>
      <c r="WIW7" s="271"/>
      <c r="WIX7" s="271"/>
      <c r="WIY7" s="271"/>
      <c r="WIZ7" s="271"/>
      <c r="WJA7" s="271"/>
      <c r="WJB7" s="271"/>
      <c r="WJC7" s="271"/>
      <c r="WJD7" s="271"/>
      <c r="WJE7" s="271"/>
      <c r="WJF7" s="271"/>
      <c r="WJG7" s="271"/>
      <c r="WJH7" s="271"/>
      <c r="WJI7" s="271"/>
      <c r="WJJ7" s="271"/>
      <c r="WJK7" s="271"/>
      <c r="WJL7" s="271"/>
      <c r="WJM7" s="271"/>
      <c r="WJN7" s="271"/>
      <c r="WJO7" s="271"/>
      <c r="WJP7" s="271"/>
      <c r="WJQ7" s="271"/>
      <c r="WJR7" s="271"/>
      <c r="WJS7" s="271"/>
      <c r="WJT7" s="271"/>
      <c r="WJU7" s="271"/>
      <c r="WJV7" s="271"/>
      <c r="WJW7" s="271"/>
      <c r="WJX7" s="271"/>
      <c r="WJY7" s="271"/>
      <c r="WJZ7" s="271"/>
      <c r="WKA7" s="271"/>
      <c r="WKB7" s="271"/>
      <c r="WKC7" s="271"/>
      <c r="WKD7" s="271"/>
      <c r="WKE7" s="271"/>
      <c r="WKF7" s="271"/>
      <c r="WKG7" s="271"/>
      <c r="WKH7" s="271"/>
      <c r="WKI7" s="271"/>
      <c r="WKJ7" s="271"/>
      <c r="WKK7" s="271"/>
      <c r="WKL7" s="271"/>
      <c r="WKM7" s="271"/>
      <c r="WKN7" s="271"/>
      <c r="WKO7" s="271"/>
      <c r="WKP7" s="271"/>
      <c r="WKQ7" s="271"/>
      <c r="WKR7" s="271"/>
      <c r="WKS7" s="271"/>
      <c r="WKT7" s="271"/>
      <c r="WKU7" s="271"/>
      <c r="WKV7" s="271"/>
      <c r="WKW7" s="271"/>
      <c r="WKX7" s="271"/>
      <c r="WKY7" s="271"/>
      <c r="WKZ7" s="271"/>
      <c r="WLA7" s="271"/>
      <c r="WLB7" s="271"/>
      <c r="WLC7" s="271"/>
      <c r="WLD7" s="271"/>
      <c r="WLE7" s="271"/>
      <c r="WLF7" s="271"/>
      <c r="WLG7" s="271"/>
      <c r="WLH7" s="271"/>
      <c r="WLI7" s="271"/>
      <c r="WLJ7" s="271"/>
      <c r="WLK7" s="271"/>
      <c r="WLL7" s="271"/>
      <c r="WLM7" s="271"/>
      <c r="WLN7" s="271"/>
      <c r="WLO7" s="271"/>
      <c r="WLP7" s="271"/>
      <c r="WLQ7" s="271"/>
      <c r="WLR7" s="271"/>
      <c r="WLS7" s="271"/>
      <c r="WLT7" s="271"/>
      <c r="WLU7" s="271"/>
      <c r="WLV7" s="271"/>
      <c r="WLW7" s="271"/>
      <c r="WLX7" s="271"/>
      <c r="WLY7" s="271"/>
      <c r="WLZ7" s="271"/>
      <c r="WMA7" s="271"/>
      <c r="WMB7" s="271"/>
      <c r="WMC7" s="271"/>
      <c r="WMD7" s="271"/>
      <c r="WME7" s="271"/>
      <c r="WMF7" s="271"/>
      <c r="WMG7" s="271"/>
      <c r="WMH7" s="271"/>
      <c r="WMI7" s="271"/>
      <c r="WMJ7" s="271"/>
      <c r="WMK7" s="271"/>
      <c r="WML7" s="271"/>
      <c r="WMM7" s="271"/>
      <c r="WMN7" s="271"/>
      <c r="WMO7" s="271"/>
      <c r="WMP7" s="271"/>
      <c r="WMQ7" s="271"/>
      <c r="WMR7" s="271"/>
      <c r="WMS7" s="271"/>
      <c r="WMT7" s="271"/>
      <c r="WMU7" s="271"/>
      <c r="WMV7" s="271"/>
      <c r="WMW7" s="271"/>
      <c r="WMX7" s="271"/>
      <c r="WMY7" s="271"/>
      <c r="WMZ7" s="271"/>
      <c r="WNA7" s="271"/>
      <c r="WNB7" s="271"/>
      <c r="WNC7" s="271"/>
      <c r="WND7" s="271"/>
      <c r="WNE7" s="271"/>
      <c r="WNF7" s="271"/>
      <c r="WNG7" s="271"/>
      <c r="WNH7" s="271"/>
      <c r="WNI7" s="271"/>
      <c r="WNJ7" s="271"/>
      <c r="WNK7" s="271"/>
      <c r="WNL7" s="271"/>
      <c r="WNM7" s="271"/>
      <c r="WNN7" s="271"/>
      <c r="WNO7" s="271"/>
      <c r="WNP7" s="271"/>
      <c r="WNQ7" s="271"/>
      <c r="WNR7" s="271"/>
      <c r="WNS7" s="271"/>
      <c r="WNT7" s="271"/>
      <c r="WNU7" s="271"/>
      <c r="WNV7" s="271"/>
      <c r="WNW7" s="271"/>
      <c r="WNX7" s="271"/>
      <c r="WNY7" s="271"/>
      <c r="WNZ7" s="271"/>
      <c r="WOA7" s="271"/>
      <c r="WOB7" s="271"/>
      <c r="WOC7" s="271"/>
      <c r="WOD7" s="271"/>
      <c r="WOE7" s="271"/>
      <c r="WOF7" s="271"/>
      <c r="WOG7" s="271"/>
      <c r="WOH7" s="271"/>
      <c r="WOI7" s="271"/>
      <c r="WOJ7" s="271"/>
      <c r="WOK7" s="271"/>
      <c r="WOL7" s="271"/>
      <c r="WOM7" s="271"/>
      <c r="WON7" s="271"/>
      <c r="WOO7" s="271"/>
      <c r="WOP7" s="271"/>
      <c r="WOQ7" s="271"/>
      <c r="WOR7" s="271"/>
      <c r="WOS7" s="271"/>
      <c r="WOT7" s="271"/>
      <c r="WOU7" s="271"/>
      <c r="WOV7" s="271"/>
      <c r="WOW7" s="271"/>
      <c r="WOX7" s="271"/>
      <c r="WOY7" s="271"/>
      <c r="WOZ7" s="271"/>
      <c r="WPA7" s="271"/>
      <c r="WPB7" s="271"/>
      <c r="WPC7" s="271"/>
      <c r="WPD7" s="271"/>
      <c r="WPE7" s="271"/>
      <c r="WPF7" s="271"/>
      <c r="WPG7" s="271"/>
      <c r="WPH7" s="271"/>
      <c r="WPI7" s="271"/>
      <c r="WPJ7" s="271"/>
      <c r="WPK7" s="271"/>
      <c r="WPL7" s="271"/>
      <c r="WPM7" s="271"/>
      <c r="WPN7" s="271"/>
      <c r="WPO7" s="271"/>
      <c r="WPP7" s="271"/>
      <c r="WPQ7" s="271"/>
      <c r="WPR7" s="271"/>
      <c r="WPS7" s="271"/>
      <c r="WPT7" s="271"/>
      <c r="WPU7" s="271"/>
      <c r="WPV7" s="271"/>
      <c r="WPW7" s="271"/>
      <c r="WPX7" s="271"/>
      <c r="WPY7" s="271"/>
      <c r="WPZ7" s="271"/>
      <c r="WQA7" s="271"/>
      <c r="WQB7" s="271"/>
      <c r="WQC7" s="271"/>
      <c r="WQD7" s="271"/>
      <c r="WQE7" s="271"/>
      <c r="WQF7" s="271"/>
      <c r="WQG7" s="271"/>
      <c r="WQH7" s="271"/>
      <c r="WQI7" s="271"/>
      <c r="WQJ7" s="271"/>
      <c r="WQK7" s="271"/>
      <c r="WQL7" s="271"/>
      <c r="WQM7" s="271"/>
      <c r="WQN7" s="271"/>
      <c r="WQO7" s="271"/>
      <c r="WQP7" s="271"/>
      <c r="WQQ7" s="271"/>
      <c r="WQR7" s="271"/>
      <c r="WQS7" s="271"/>
      <c r="WQT7" s="271"/>
      <c r="WQU7" s="271"/>
      <c r="WQV7" s="271"/>
      <c r="WQW7" s="271"/>
      <c r="WQX7" s="271"/>
      <c r="WQY7" s="271"/>
      <c r="WQZ7" s="271"/>
      <c r="WRA7" s="271"/>
      <c r="WRB7" s="271"/>
      <c r="WRC7" s="271"/>
      <c r="WRD7" s="271"/>
      <c r="WRE7" s="271"/>
      <c r="WRF7" s="271"/>
      <c r="WRG7" s="271"/>
      <c r="WRH7" s="271"/>
      <c r="WRI7" s="271"/>
      <c r="WRJ7" s="271"/>
      <c r="WRK7" s="271"/>
      <c r="WRL7" s="271"/>
      <c r="WRM7" s="271"/>
      <c r="WRN7" s="271"/>
      <c r="WRO7" s="271"/>
      <c r="WRP7" s="271"/>
      <c r="WRQ7" s="271"/>
      <c r="WRR7" s="271"/>
      <c r="WRS7" s="271"/>
      <c r="WRT7" s="271"/>
      <c r="WRU7" s="271"/>
      <c r="WRV7" s="271"/>
      <c r="WRW7" s="271"/>
      <c r="WRX7" s="271"/>
      <c r="WRY7" s="271"/>
      <c r="WRZ7" s="271"/>
      <c r="WSA7" s="271"/>
      <c r="WSB7" s="271"/>
      <c r="WSC7" s="271"/>
      <c r="WSD7" s="271"/>
      <c r="WSE7" s="271"/>
      <c r="WSF7" s="271"/>
      <c r="WSG7" s="271"/>
      <c r="WSH7" s="271"/>
      <c r="WSI7" s="271"/>
      <c r="WSJ7" s="271"/>
      <c r="WSK7" s="271"/>
      <c r="WSL7" s="271"/>
      <c r="WSM7" s="271"/>
      <c r="WSN7" s="271"/>
      <c r="WSO7" s="271"/>
      <c r="WSP7" s="271"/>
      <c r="WSQ7" s="271"/>
      <c r="WSR7" s="271"/>
      <c r="WSS7" s="271"/>
      <c r="WST7" s="271"/>
      <c r="WSU7" s="271"/>
      <c r="WSV7" s="271"/>
      <c r="WSW7" s="271"/>
      <c r="WSX7" s="271"/>
      <c r="WSY7" s="271"/>
      <c r="WSZ7" s="271"/>
      <c r="WTA7" s="271"/>
      <c r="WTB7" s="271"/>
      <c r="WTC7" s="271"/>
      <c r="WTD7" s="271"/>
      <c r="WTE7" s="271"/>
      <c r="WTF7" s="271"/>
      <c r="WTG7" s="271"/>
      <c r="WTH7" s="271"/>
      <c r="WTI7" s="271"/>
      <c r="WTJ7" s="271"/>
      <c r="WTK7" s="271"/>
      <c r="WTL7" s="271"/>
      <c r="WTM7" s="271"/>
      <c r="WTN7" s="271"/>
      <c r="WTO7" s="271"/>
      <c r="WTP7" s="271"/>
      <c r="WTQ7" s="271"/>
      <c r="WTR7" s="271"/>
      <c r="WTS7" s="271"/>
      <c r="WTT7" s="271"/>
      <c r="WTU7" s="271"/>
      <c r="WTV7" s="271"/>
      <c r="WTW7" s="271"/>
      <c r="WTX7" s="271"/>
      <c r="WTY7" s="271"/>
      <c r="WTZ7" s="271"/>
      <c r="WUA7" s="271"/>
      <c r="WUB7" s="271"/>
      <c r="WUC7" s="271"/>
      <c r="WUD7" s="271"/>
      <c r="WUE7" s="271"/>
      <c r="WUF7" s="271"/>
      <c r="WUG7" s="271"/>
      <c r="WUH7" s="271"/>
      <c r="WUI7" s="271"/>
      <c r="WUJ7" s="271"/>
      <c r="WUK7" s="271"/>
      <c r="WUL7" s="271"/>
      <c r="WUM7" s="271"/>
      <c r="WUN7" s="271"/>
      <c r="WUO7" s="271"/>
      <c r="WUP7" s="271"/>
      <c r="WUQ7" s="271"/>
      <c r="WUR7" s="271"/>
      <c r="WUS7" s="271"/>
      <c r="WUT7" s="271"/>
      <c r="WUU7" s="271"/>
      <c r="WUV7" s="271"/>
      <c r="WUW7" s="271"/>
      <c r="WUX7" s="271"/>
      <c r="WUY7" s="271"/>
      <c r="WUZ7" s="271"/>
      <c r="WVA7" s="271"/>
      <c r="WVB7" s="271"/>
      <c r="WVC7" s="271"/>
      <c r="WVD7" s="271"/>
      <c r="WVE7" s="271"/>
      <c r="WVF7" s="271"/>
      <c r="WVG7" s="271"/>
      <c r="WVH7" s="271"/>
      <c r="WVI7" s="271"/>
      <c r="WVJ7" s="271"/>
      <c r="WVK7" s="271"/>
      <c r="WVL7" s="271"/>
      <c r="WVM7" s="271"/>
      <c r="WVN7" s="271"/>
      <c r="WVO7" s="271"/>
      <c r="WVP7" s="271"/>
      <c r="WVQ7" s="271"/>
      <c r="WVR7" s="271"/>
      <c r="WVS7" s="271"/>
      <c r="WVT7" s="271"/>
      <c r="WVU7" s="271"/>
      <c r="WVV7" s="271"/>
      <c r="WVW7" s="271"/>
      <c r="WVX7" s="271"/>
      <c r="WVY7" s="271"/>
      <c r="WVZ7" s="271"/>
      <c r="WWA7" s="271"/>
      <c r="WWB7" s="271"/>
      <c r="WWC7" s="271"/>
      <c r="WWD7" s="271"/>
      <c r="WWE7" s="271"/>
      <c r="WWF7" s="271"/>
      <c r="WWG7" s="271"/>
      <c r="WWH7" s="271"/>
      <c r="WWI7" s="271"/>
      <c r="WWJ7" s="271"/>
      <c r="WWK7" s="271"/>
      <c r="WWL7" s="271"/>
      <c r="WWM7" s="271"/>
      <c r="WWN7" s="271"/>
      <c r="WWO7" s="271"/>
      <c r="WWP7" s="271"/>
      <c r="WWQ7" s="271"/>
      <c r="WWR7" s="271"/>
      <c r="WWS7" s="271"/>
      <c r="WWT7" s="271"/>
      <c r="WWU7" s="271"/>
      <c r="WWV7" s="271"/>
      <c r="WWW7" s="271"/>
      <c r="WWX7" s="271"/>
      <c r="WWY7" s="271"/>
      <c r="WWZ7" s="271"/>
      <c r="WXA7" s="271"/>
      <c r="WXB7" s="271"/>
      <c r="WXC7" s="271"/>
      <c r="WXD7" s="271"/>
      <c r="WXE7" s="271"/>
      <c r="WXF7" s="271"/>
      <c r="WXG7" s="271"/>
      <c r="WXH7" s="271"/>
      <c r="WXI7" s="271"/>
      <c r="WXJ7" s="271"/>
      <c r="WXK7" s="271"/>
      <c r="WXL7" s="271"/>
      <c r="WXM7" s="271"/>
      <c r="WXN7" s="271"/>
      <c r="WXO7" s="271"/>
      <c r="WXP7" s="271"/>
      <c r="WXQ7" s="271"/>
      <c r="WXR7" s="271"/>
      <c r="WXS7" s="271"/>
      <c r="WXT7" s="271"/>
      <c r="WXU7" s="271"/>
      <c r="WXV7" s="271"/>
      <c r="WXW7" s="271"/>
      <c r="WXX7" s="271"/>
      <c r="WXY7" s="271"/>
      <c r="WXZ7" s="271"/>
      <c r="WYA7" s="271"/>
      <c r="WYB7" s="271"/>
      <c r="WYC7" s="271"/>
      <c r="WYD7" s="271"/>
      <c r="WYE7" s="271"/>
      <c r="WYF7" s="271"/>
      <c r="WYG7" s="271"/>
      <c r="WYH7" s="271"/>
      <c r="WYI7" s="271"/>
      <c r="WYJ7" s="271"/>
      <c r="WYK7" s="271"/>
      <c r="WYL7" s="271"/>
      <c r="WYM7" s="271"/>
      <c r="WYN7" s="271"/>
      <c r="WYO7" s="271"/>
      <c r="WYP7" s="271"/>
      <c r="WYQ7" s="271"/>
      <c r="WYR7" s="271"/>
      <c r="WYS7" s="271"/>
      <c r="WYT7" s="271"/>
      <c r="WYU7" s="271"/>
      <c r="WYV7" s="271"/>
      <c r="WYW7" s="271"/>
      <c r="WYX7" s="271"/>
      <c r="WYY7" s="271"/>
      <c r="WYZ7" s="271"/>
      <c r="WZA7" s="271"/>
      <c r="WZB7" s="271"/>
      <c r="WZC7" s="271"/>
      <c r="WZD7" s="271"/>
      <c r="WZE7" s="271"/>
      <c r="WZF7" s="271"/>
      <c r="WZG7" s="271"/>
      <c r="WZH7" s="271"/>
      <c r="WZI7" s="271"/>
      <c r="WZJ7" s="271"/>
      <c r="WZK7" s="271"/>
      <c r="WZL7" s="271"/>
      <c r="WZM7" s="271"/>
      <c r="WZN7" s="271"/>
      <c r="WZO7" s="271"/>
      <c r="WZP7" s="271"/>
      <c r="WZQ7" s="271"/>
      <c r="WZR7" s="271"/>
      <c r="WZS7" s="271"/>
      <c r="WZT7" s="271"/>
      <c r="WZU7" s="271"/>
      <c r="WZV7" s="271"/>
      <c r="WZW7" s="271"/>
      <c r="WZX7" s="271"/>
      <c r="WZY7" s="271"/>
      <c r="WZZ7" s="271"/>
      <c r="XAA7" s="271"/>
      <c r="XAB7" s="271"/>
      <c r="XAC7" s="271"/>
      <c r="XAD7" s="271"/>
      <c r="XAE7" s="271"/>
      <c r="XAF7" s="271"/>
      <c r="XAG7" s="271"/>
      <c r="XAH7" s="271"/>
      <c r="XAI7" s="271"/>
      <c r="XAJ7" s="271"/>
      <c r="XAK7" s="271"/>
      <c r="XAL7" s="271"/>
      <c r="XAM7" s="271"/>
      <c r="XAN7" s="271"/>
      <c r="XAO7" s="271"/>
      <c r="XAP7" s="271"/>
      <c r="XAQ7" s="271"/>
      <c r="XAR7" s="271"/>
      <c r="XAS7" s="271"/>
      <c r="XAT7" s="271"/>
      <c r="XAU7" s="271"/>
      <c r="XAV7" s="271"/>
      <c r="XAW7" s="271"/>
      <c r="XAX7" s="271"/>
      <c r="XAY7" s="271"/>
      <c r="XAZ7" s="271"/>
      <c r="XBA7" s="271"/>
      <c r="XBB7" s="271"/>
      <c r="XBC7" s="271"/>
      <c r="XBD7" s="271"/>
      <c r="XBE7" s="271"/>
      <c r="XBF7" s="271"/>
      <c r="XBG7" s="271"/>
      <c r="XBH7" s="271"/>
      <c r="XBI7" s="271"/>
      <c r="XBJ7" s="271"/>
      <c r="XBK7" s="271"/>
      <c r="XBL7" s="271"/>
      <c r="XBM7" s="271"/>
      <c r="XBN7" s="271"/>
      <c r="XBO7" s="271"/>
      <c r="XBP7" s="271"/>
      <c r="XBQ7" s="271"/>
      <c r="XBR7" s="271"/>
      <c r="XBS7" s="271"/>
      <c r="XBT7" s="271"/>
      <c r="XBU7" s="271"/>
      <c r="XBV7" s="271"/>
      <c r="XBW7" s="271"/>
      <c r="XBX7" s="271"/>
      <c r="XBY7" s="271"/>
      <c r="XBZ7" s="271"/>
      <c r="XCA7" s="271"/>
      <c r="XCB7" s="271"/>
      <c r="XCC7" s="271"/>
      <c r="XCD7" s="271"/>
      <c r="XCE7" s="271"/>
      <c r="XCF7" s="271"/>
      <c r="XCG7" s="271"/>
      <c r="XCH7" s="271"/>
      <c r="XCI7" s="271"/>
      <c r="XCJ7" s="271"/>
      <c r="XCK7" s="271"/>
      <c r="XCL7" s="271"/>
      <c r="XCM7" s="271"/>
      <c r="XCN7" s="271"/>
      <c r="XCO7" s="271"/>
      <c r="XCP7" s="271"/>
      <c r="XCQ7" s="271"/>
      <c r="XCR7" s="271"/>
      <c r="XCS7" s="271"/>
      <c r="XCT7" s="271"/>
      <c r="XCU7" s="271"/>
      <c r="XCV7" s="271"/>
      <c r="XCW7" s="271"/>
      <c r="XCX7" s="271"/>
      <c r="XCY7" s="271"/>
      <c r="XCZ7" s="271"/>
      <c r="XDA7" s="271"/>
      <c r="XDB7" s="271"/>
      <c r="XDC7" s="271"/>
      <c r="XDD7" s="271"/>
      <c r="XDE7" s="271"/>
      <c r="XDF7" s="271"/>
      <c r="XDG7" s="271"/>
      <c r="XDH7" s="271"/>
      <c r="XDI7" s="271"/>
      <c r="XDJ7" s="271"/>
      <c r="XDK7" s="271"/>
      <c r="XDL7" s="271"/>
      <c r="XDM7" s="271"/>
      <c r="XDN7" s="271"/>
      <c r="XDO7" s="271"/>
      <c r="XDP7" s="271"/>
      <c r="XDQ7" s="271"/>
      <c r="XDR7" s="271"/>
      <c r="XDS7" s="271"/>
      <c r="XDT7" s="271"/>
      <c r="XDU7" s="271"/>
      <c r="XDV7" s="271"/>
      <c r="XDW7" s="271"/>
      <c r="XDX7" s="271"/>
      <c r="XDY7" s="271"/>
      <c r="XDZ7" s="271"/>
      <c r="XEA7" s="271"/>
      <c r="XEB7" s="271"/>
      <c r="XEC7" s="271"/>
      <c r="XED7" s="271"/>
      <c r="XEE7" s="271"/>
      <c r="XEF7" s="271"/>
      <c r="XEG7" s="271"/>
      <c r="XEH7" s="271"/>
      <c r="XEI7" s="271"/>
      <c r="XEJ7" s="271"/>
      <c r="XEK7" s="271"/>
      <c r="XEL7" s="271"/>
      <c r="XEM7" s="271"/>
      <c r="XEN7" s="271"/>
      <c r="XEO7" s="271"/>
      <c r="XEP7" s="271"/>
      <c r="XEQ7" s="271"/>
      <c r="XER7" s="271"/>
      <c r="XES7" s="271"/>
      <c r="XET7" s="271"/>
      <c r="XEU7" s="271"/>
      <c r="XEV7" s="271"/>
      <c r="XEW7" s="271"/>
      <c r="XEX7" s="271"/>
      <c r="XEY7" s="271"/>
      <c r="XEZ7" s="271"/>
      <c r="XFA7" s="271"/>
      <c r="XFB7" s="271"/>
      <c r="XFC7" s="271"/>
    </row>
    <row r="8" spans="1:16383" ht="41.4" x14ac:dyDescent="0.3">
      <c r="A8" s="270" t="s">
        <v>1077</v>
      </c>
      <c r="B8" s="269" t="s">
        <v>1078</v>
      </c>
    </row>
    <row r="9" spans="1:16383" x14ac:dyDescent="0.3">
      <c r="A9" s="270" t="s">
        <v>1079</v>
      </c>
      <c r="B9" s="269" t="s">
        <v>925</v>
      </c>
    </row>
    <row r="10" spans="1:16383" x14ac:dyDescent="0.3">
      <c r="A10" s="265"/>
      <c r="B10" s="266"/>
    </row>
    <row r="11" spans="1:16383" x14ac:dyDescent="0.3">
      <c r="A11" s="267" t="s">
        <v>183</v>
      </c>
      <c r="B11" s="260"/>
    </row>
    <row r="12" spans="1:16383" ht="69" x14ac:dyDescent="0.3">
      <c r="A12" s="270" t="s">
        <v>1080</v>
      </c>
      <c r="B12" s="272" t="s">
        <v>946</v>
      </c>
    </row>
    <row r="13" spans="1:16383" ht="96.6" x14ac:dyDescent="0.3">
      <c r="A13" s="270" t="s">
        <v>1081</v>
      </c>
      <c r="B13" s="272" t="s">
        <v>947</v>
      </c>
    </row>
    <row r="14" spans="1:16383" x14ac:dyDescent="0.3">
      <c r="A14" s="270" t="s">
        <v>1082</v>
      </c>
      <c r="B14" s="272" t="s">
        <v>931</v>
      </c>
    </row>
    <row r="15" spans="1:16383" x14ac:dyDescent="0.3">
      <c r="A15" s="265"/>
      <c r="B15" s="273"/>
    </row>
    <row r="16" spans="1:16383" x14ac:dyDescent="0.3">
      <c r="A16" s="267" t="s">
        <v>187</v>
      </c>
      <c r="B16" s="274"/>
    </row>
    <row r="17" spans="1:2" ht="55.2" x14ac:dyDescent="0.3">
      <c r="A17" s="275" t="s">
        <v>1083</v>
      </c>
      <c r="B17" s="276" t="s">
        <v>1084</v>
      </c>
    </row>
    <row r="18" spans="1:2" ht="27.6" x14ac:dyDescent="0.3">
      <c r="A18" s="275" t="s">
        <v>1085</v>
      </c>
      <c r="B18" s="276" t="s">
        <v>915</v>
      </c>
    </row>
    <row r="19" spans="1:2" ht="55.2" x14ac:dyDescent="0.3">
      <c r="A19" s="275" t="s">
        <v>1086</v>
      </c>
      <c r="B19" s="276" t="s">
        <v>916</v>
      </c>
    </row>
    <row r="20" spans="1:2" x14ac:dyDescent="0.3">
      <c r="A20" s="270" t="s">
        <v>1087</v>
      </c>
      <c r="B20" s="273" t="s">
        <v>921</v>
      </c>
    </row>
    <row r="21" spans="1:2" x14ac:dyDescent="0.3">
      <c r="A21" s="265"/>
      <c r="B21" s="273"/>
    </row>
    <row r="22" spans="1:2" x14ac:dyDescent="0.3">
      <c r="A22" s="267" t="s">
        <v>270</v>
      </c>
      <c r="B22" s="274"/>
    </row>
    <row r="23" spans="1:2" ht="27.6" x14ac:dyDescent="0.3">
      <c r="A23" s="275" t="s">
        <v>1088</v>
      </c>
      <c r="B23" s="272" t="s">
        <v>912</v>
      </c>
    </row>
    <row r="24" spans="1:2" ht="27.6" x14ac:dyDescent="0.3">
      <c r="A24" s="275" t="s">
        <v>1089</v>
      </c>
      <c r="B24" s="272" t="s">
        <v>913</v>
      </c>
    </row>
    <row r="25" spans="1:2" ht="41.4" x14ac:dyDescent="0.3">
      <c r="A25" s="275" t="s">
        <v>1090</v>
      </c>
      <c r="B25" s="272" t="s">
        <v>1091</v>
      </c>
    </row>
    <row r="26" spans="1:2" x14ac:dyDescent="0.3">
      <c r="A26" s="270" t="s">
        <v>1092</v>
      </c>
      <c r="B26" s="272" t="s">
        <v>914</v>
      </c>
    </row>
    <row r="27" spans="1:2" x14ac:dyDescent="0.3">
      <c r="A27" s="265"/>
      <c r="B27" s="273"/>
    </row>
    <row r="28" spans="1:2" x14ac:dyDescent="0.3">
      <c r="A28" s="267" t="s">
        <v>1025</v>
      </c>
      <c r="B28" s="274"/>
    </row>
    <row r="29" spans="1:2" ht="27.6" x14ac:dyDescent="0.3">
      <c r="A29" s="270" t="s">
        <v>1093</v>
      </c>
      <c r="B29" s="272" t="s">
        <v>940</v>
      </c>
    </row>
    <row r="30" spans="1:2" x14ac:dyDescent="0.3">
      <c r="A30" s="270" t="s">
        <v>1094</v>
      </c>
      <c r="B30" s="272" t="s">
        <v>941</v>
      </c>
    </row>
    <row r="31" spans="1:2" x14ac:dyDescent="0.3">
      <c r="A31" s="277"/>
      <c r="B31" s="272"/>
    </row>
    <row r="32" spans="1:2" x14ac:dyDescent="0.3">
      <c r="A32" s="267" t="s">
        <v>1026</v>
      </c>
      <c r="B32" s="274"/>
    </row>
    <row r="33" spans="1:2" ht="41.4" x14ac:dyDescent="0.3">
      <c r="A33" s="270" t="s">
        <v>1095</v>
      </c>
      <c r="B33" s="272" t="s">
        <v>942</v>
      </c>
    </row>
    <row r="34" spans="1:2" ht="55.2" x14ac:dyDescent="0.3">
      <c r="A34" s="270" t="s">
        <v>1096</v>
      </c>
      <c r="B34" s="272" t="s">
        <v>1097</v>
      </c>
    </row>
    <row r="35" spans="1:2" ht="27.6" x14ac:dyDescent="0.3">
      <c r="A35" s="270" t="s">
        <v>1098</v>
      </c>
      <c r="B35" s="272" t="s">
        <v>943</v>
      </c>
    </row>
    <row r="36" spans="1:2" x14ac:dyDescent="0.3">
      <c r="A36" s="270" t="s">
        <v>1099</v>
      </c>
      <c r="B36" s="272" t="s">
        <v>944</v>
      </c>
    </row>
    <row r="37" spans="1:2" x14ac:dyDescent="0.3">
      <c r="A37" s="265"/>
      <c r="B37" s="273"/>
    </row>
    <row r="38" spans="1:2" x14ac:dyDescent="0.3">
      <c r="A38" s="267" t="s">
        <v>227</v>
      </c>
      <c r="B38" s="274"/>
    </row>
    <row r="39" spans="1:2" ht="55.2" x14ac:dyDescent="0.3">
      <c r="A39" s="270" t="s">
        <v>1100</v>
      </c>
      <c r="B39" s="272" t="s">
        <v>948</v>
      </c>
    </row>
    <row r="40" spans="1:2" ht="55.2" x14ac:dyDescent="0.3">
      <c r="A40" s="270" t="s">
        <v>1101</v>
      </c>
      <c r="B40" s="272" t="s">
        <v>949</v>
      </c>
    </row>
    <row r="41" spans="1:2" ht="27.6" x14ac:dyDescent="0.3">
      <c r="A41" s="270" t="s">
        <v>1102</v>
      </c>
      <c r="B41" s="272" t="s">
        <v>950</v>
      </c>
    </row>
    <row r="42" spans="1:2" ht="41.4" x14ac:dyDescent="0.3">
      <c r="A42" s="270" t="s">
        <v>1103</v>
      </c>
      <c r="B42" s="272" t="s">
        <v>951</v>
      </c>
    </row>
    <row r="43" spans="1:2" x14ac:dyDescent="0.3">
      <c r="A43" s="270" t="s">
        <v>1104</v>
      </c>
      <c r="B43" s="272" t="s">
        <v>952</v>
      </c>
    </row>
    <row r="44" spans="1:2" x14ac:dyDescent="0.3">
      <c r="A44" s="265" t="s">
        <v>1105</v>
      </c>
      <c r="B44" s="274" t="s">
        <v>953</v>
      </c>
    </row>
    <row r="45" spans="1:2" x14ac:dyDescent="0.3">
      <c r="A45" s="270" t="s">
        <v>1106</v>
      </c>
      <c r="B45" s="272" t="s">
        <v>931</v>
      </c>
    </row>
    <row r="46" spans="1:2" x14ac:dyDescent="0.3">
      <c r="A46" s="265"/>
      <c r="B46" s="273"/>
    </row>
    <row r="47" spans="1:2" x14ac:dyDescent="0.3">
      <c r="A47" s="267" t="s">
        <v>256</v>
      </c>
      <c r="B47" s="274"/>
    </row>
    <row r="48" spans="1:2" ht="55.2" x14ac:dyDescent="0.3">
      <c r="A48" s="270" t="s">
        <v>1107</v>
      </c>
      <c r="B48" s="272" t="s">
        <v>908</v>
      </c>
    </row>
    <row r="49" spans="1:2" ht="27.6" x14ac:dyDescent="0.3">
      <c r="A49" s="270" t="s">
        <v>1108</v>
      </c>
      <c r="B49" s="272" t="s">
        <v>909</v>
      </c>
    </row>
    <row r="50" spans="1:2" ht="27.6" x14ac:dyDescent="0.3">
      <c r="A50" s="270" t="s">
        <v>1109</v>
      </c>
      <c r="B50" s="272" t="s">
        <v>1110</v>
      </c>
    </row>
    <row r="51" spans="1:2" ht="41.4" x14ac:dyDescent="0.3">
      <c r="A51" s="270" t="s">
        <v>1111</v>
      </c>
      <c r="B51" s="272" t="s">
        <v>1112</v>
      </c>
    </row>
    <row r="52" spans="1:2" x14ac:dyDescent="0.3">
      <c r="A52" s="270" t="s">
        <v>1113</v>
      </c>
      <c r="B52" s="272" t="s">
        <v>910</v>
      </c>
    </row>
    <row r="53" spans="1:2" x14ac:dyDescent="0.3">
      <c r="A53" s="265"/>
      <c r="B53" s="273"/>
    </row>
    <row r="54" spans="1:2" x14ac:dyDescent="0.3">
      <c r="A54" s="267" t="s">
        <v>966</v>
      </c>
      <c r="B54" s="274"/>
    </row>
    <row r="55" spans="1:2" ht="27.6" x14ac:dyDescent="0.3">
      <c r="A55" s="268" t="s">
        <v>1114</v>
      </c>
      <c r="B55" s="272" t="s">
        <v>907</v>
      </c>
    </row>
    <row r="56" spans="1:2" x14ac:dyDescent="0.3">
      <c r="A56" s="265"/>
      <c r="B56" s="273"/>
    </row>
    <row r="57" spans="1:2" x14ac:dyDescent="0.3">
      <c r="A57" s="267" t="s">
        <v>317</v>
      </c>
      <c r="B57" s="274"/>
    </row>
    <row r="58" spans="1:2" ht="27.6" x14ac:dyDescent="0.3">
      <c r="A58" s="270" t="s">
        <v>1115</v>
      </c>
      <c r="B58" s="272" t="s">
        <v>938</v>
      </c>
    </row>
    <row r="59" spans="1:2" ht="69" x14ac:dyDescent="0.3">
      <c r="A59" s="270" t="s">
        <v>1116</v>
      </c>
      <c r="B59" s="272" t="s">
        <v>1117</v>
      </c>
    </row>
    <row r="60" spans="1:2" ht="41.4" x14ac:dyDescent="0.3">
      <c r="A60" s="270" t="s">
        <v>1118</v>
      </c>
      <c r="B60" s="272" t="s">
        <v>939</v>
      </c>
    </row>
    <row r="61" spans="1:2" x14ac:dyDescent="0.3">
      <c r="A61" s="270" t="s">
        <v>1119</v>
      </c>
      <c r="B61" s="272" t="s">
        <v>925</v>
      </c>
    </row>
    <row r="62" spans="1:2" x14ac:dyDescent="0.3">
      <c r="B62" s="273"/>
    </row>
    <row r="63" spans="1:2" x14ac:dyDescent="0.3">
      <c r="A63" s="267" t="s">
        <v>357</v>
      </c>
      <c r="B63" s="274"/>
    </row>
    <row r="64" spans="1:2" x14ac:dyDescent="0.3">
      <c r="A64" s="268" t="s">
        <v>1120</v>
      </c>
      <c r="B64" s="272" t="s">
        <v>945</v>
      </c>
    </row>
    <row r="65" spans="1:23" x14ac:dyDescent="0.3">
      <c r="A65" s="270" t="s">
        <v>1082</v>
      </c>
      <c r="B65" s="272" t="s">
        <v>931</v>
      </c>
    </row>
    <row r="66" spans="1:23" x14ac:dyDescent="0.3">
      <c r="A66" s="265"/>
      <c r="B66" s="273"/>
    </row>
    <row r="67" spans="1:23" x14ac:dyDescent="0.3">
      <c r="A67" s="267" t="s">
        <v>368</v>
      </c>
      <c r="B67" s="274"/>
    </row>
    <row r="68" spans="1:23" ht="27.6" x14ac:dyDescent="0.3">
      <c r="A68" s="270" t="s">
        <v>1121</v>
      </c>
      <c r="B68" s="272" t="s">
        <v>917</v>
      </c>
    </row>
    <row r="69" spans="1:23" ht="27.6" x14ac:dyDescent="0.3">
      <c r="A69" s="270" t="s">
        <v>1122</v>
      </c>
      <c r="B69" s="272" t="s">
        <v>901</v>
      </c>
    </row>
    <row r="70" spans="1:23" ht="96.6" x14ac:dyDescent="0.3">
      <c r="A70" s="275" t="s">
        <v>1123</v>
      </c>
      <c r="B70" s="272" t="s">
        <v>1124</v>
      </c>
    </row>
    <row r="71" spans="1:23" ht="27.6" x14ac:dyDescent="0.3">
      <c r="A71" s="275" t="s">
        <v>1125</v>
      </c>
      <c r="B71" s="272" t="s">
        <v>918</v>
      </c>
    </row>
    <row r="72" spans="1:23" x14ac:dyDescent="0.3">
      <c r="A72" s="270" t="s">
        <v>1126</v>
      </c>
      <c r="B72" s="273" t="s">
        <v>1127</v>
      </c>
    </row>
    <row r="73" spans="1:23" x14ac:dyDescent="0.3">
      <c r="A73" s="265"/>
      <c r="B73" s="273"/>
    </row>
    <row r="74" spans="1:23" x14ac:dyDescent="0.3">
      <c r="A74" s="267" t="s">
        <v>389</v>
      </c>
      <c r="B74" s="274"/>
    </row>
    <row r="75" spans="1:23" ht="69" x14ac:dyDescent="0.3">
      <c r="A75" s="270" t="s">
        <v>1128</v>
      </c>
      <c r="B75" s="272" t="s">
        <v>911</v>
      </c>
    </row>
    <row r="76" spans="1:23" x14ac:dyDescent="0.3">
      <c r="A76" s="270" t="s">
        <v>1129</v>
      </c>
      <c r="B76" s="273" t="s">
        <v>921</v>
      </c>
    </row>
    <row r="77" spans="1:23" x14ac:dyDescent="0.3">
      <c r="A77" s="265"/>
      <c r="B77" s="273"/>
    </row>
    <row r="78" spans="1:23" ht="21" customHeight="1" x14ac:dyDescent="0.3">
      <c r="A78" s="279" t="s">
        <v>418</v>
      </c>
      <c r="B78" s="274"/>
      <c r="N78" s="344" t="s">
        <v>898</v>
      </c>
      <c r="O78" s="344"/>
      <c r="P78" s="344"/>
      <c r="Q78" s="344"/>
      <c r="R78" s="345"/>
      <c r="S78" s="345"/>
      <c r="T78" s="345"/>
      <c r="U78" s="345"/>
      <c r="V78" s="345"/>
      <c r="W78" s="345"/>
    </row>
    <row r="79" spans="1:23" x14ac:dyDescent="0.3">
      <c r="A79" s="270" t="s">
        <v>1130</v>
      </c>
      <c r="B79" s="272" t="s">
        <v>1131</v>
      </c>
    </row>
    <row r="80" spans="1:23" ht="55.2" x14ac:dyDescent="0.3">
      <c r="A80" s="270" t="s">
        <v>1132</v>
      </c>
      <c r="B80" s="272" t="s">
        <v>1133</v>
      </c>
    </row>
    <row r="81" spans="1:2" x14ac:dyDescent="0.3">
      <c r="A81" s="268" t="s">
        <v>1134</v>
      </c>
      <c r="B81" s="272" t="s">
        <v>899</v>
      </c>
    </row>
    <row r="82" spans="1:2" x14ac:dyDescent="0.3">
      <c r="A82" s="270" t="s">
        <v>1135</v>
      </c>
      <c r="B82" s="272" t="s">
        <v>900</v>
      </c>
    </row>
    <row r="83" spans="1:2" ht="27.6" x14ac:dyDescent="0.3">
      <c r="A83" s="270" t="s">
        <v>1136</v>
      </c>
      <c r="B83" s="272" t="s">
        <v>1137</v>
      </c>
    </row>
    <row r="84" spans="1:2" ht="27.6" x14ac:dyDescent="0.3">
      <c r="A84" s="270" t="s">
        <v>1138</v>
      </c>
      <c r="B84" s="272" t="s">
        <v>901</v>
      </c>
    </row>
    <row r="85" spans="1:2" ht="27.6" x14ac:dyDescent="0.3">
      <c r="A85" s="270" t="s">
        <v>1139</v>
      </c>
      <c r="B85" s="272" t="s">
        <v>902</v>
      </c>
    </row>
    <row r="86" spans="1:2" ht="69" x14ac:dyDescent="0.3">
      <c r="A86" s="280" t="s">
        <v>1140</v>
      </c>
      <c r="B86" s="272" t="s">
        <v>1141</v>
      </c>
    </row>
    <row r="87" spans="1:2" ht="27.6" x14ac:dyDescent="0.3">
      <c r="A87" s="270" t="s">
        <v>1142</v>
      </c>
      <c r="B87" s="272" t="s">
        <v>1143</v>
      </c>
    </row>
    <row r="88" spans="1:2" x14ac:dyDescent="0.3">
      <c r="A88" s="265"/>
      <c r="B88" s="273"/>
    </row>
    <row r="89" spans="1:2" x14ac:dyDescent="0.3">
      <c r="A89" s="267" t="s">
        <v>434</v>
      </c>
      <c r="B89" s="274"/>
    </row>
    <row r="90" spans="1:2" ht="27.6" x14ac:dyDescent="0.3">
      <c r="A90" s="275" t="s">
        <v>1144</v>
      </c>
      <c r="B90" s="272" t="s">
        <v>1145</v>
      </c>
    </row>
    <row r="91" spans="1:2" ht="27.6" x14ac:dyDescent="0.3">
      <c r="A91" s="268" t="s">
        <v>1146</v>
      </c>
      <c r="B91" s="272" t="s">
        <v>919</v>
      </c>
    </row>
    <row r="92" spans="1:2" ht="27.6" x14ac:dyDescent="0.3">
      <c r="A92" s="275" t="s">
        <v>1147</v>
      </c>
      <c r="B92" s="272" t="s">
        <v>920</v>
      </c>
    </row>
    <row r="93" spans="1:2" x14ac:dyDescent="0.3">
      <c r="A93" s="268" t="s">
        <v>1148</v>
      </c>
      <c r="B93" s="272" t="s">
        <v>921</v>
      </c>
    </row>
    <row r="94" spans="1:2" ht="41.4" x14ac:dyDescent="0.3">
      <c r="A94" s="275" t="s">
        <v>1149</v>
      </c>
      <c r="B94" s="272" t="s">
        <v>922</v>
      </c>
    </row>
    <row r="95" spans="1:2" x14ac:dyDescent="0.3">
      <c r="A95" s="265"/>
      <c r="B95" s="273"/>
    </row>
    <row r="96" spans="1:2" x14ac:dyDescent="0.3">
      <c r="A96" s="281" t="s">
        <v>443</v>
      </c>
      <c r="B96" s="274"/>
    </row>
    <row r="97" spans="1:2" ht="69" x14ac:dyDescent="0.3">
      <c r="A97" s="270" t="s">
        <v>1150</v>
      </c>
      <c r="B97" s="272" t="s">
        <v>1151</v>
      </c>
    </row>
    <row r="98" spans="1:2" ht="41.4" x14ac:dyDescent="0.3">
      <c r="A98" s="270" t="s">
        <v>1152</v>
      </c>
      <c r="B98" s="272" t="s">
        <v>1153</v>
      </c>
    </row>
    <row r="99" spans="1:2" ht="55.2" x14ac:dyDescent="0.3">
      <c r="A99" s="270" t="s">
        <v>1154</v>
      </c>
      <c r="B99" s="272" t="s">
        <v>906</v>
      </c>
    </row>
    <row r="100" spans="1:2" x14ac:dyDescent="0.3">
      <c r="A100" s="270" t="s">
        <v>1155</v>
      </c>
      <c r="B100" s="273" t="s">
        <v>1127</v>
      </c>
    </row>
    <row r="101" spans="1:2" x14ac:dyDescent="0.3">
      <c r="A101" s="265"/>
      <c r="B101" s="273"/>
    </row>
    <row r="102" spans="1:2" x14ac:dyDescent="0.3">
      <c r="A102" s="267" t="s">
        <v>462</v>
      </c>
      <c r="B102" s="274"/>
    </row>
    <row r="103" spans="1:2" ht="69" x14ac:dyDescent="0.3">
      <c r="A103" s="270" t="s">
        <v>1156</v>
      </c>
      <c r="B103" s="272" t="s">
        <v>926</v>
      </c>
    </row>
    <row r="104" spans="1:2" ht="27.6" x14ac:dyDescent="0.3">
      <c r="A104" s="270" t="s">
        <v>1157</v>
      </c>
      <c r="B104" s="272" t="s">
        <v>927</v>
      </c>
    </row>
    <row r="105" spans="1:2" x14ac:dyDescent="0.3">
      <c r="A105" s="270" t="s">
        <v>1158</v>
      </c>
      <c r="B105" s="272" t="s">
        <v>928</v>
      </c>
    </row>
    <row r="106" spans="1:2" x14ac:dyDescent="0.3">
      <c r="A106" s="282" t="s">
        <v>1159</v>
      </c>
      <c r="B106" s="272" t="s">
        <v>929</v>
      </c>
    </row>
    <row r="107" spans="1:2" x14ac:dyDescent="0.3">
      <c r="A107" s="270" t="s">
        <v>1160</v>
      </c>
      <c r="B107" s="272" t="s">
        <v>930</v>
      </c>
    </row>
    <row r="108" spans="1:2" x14ac:dyDescent="0.3">
      <c r="A108" s="270" t="s">
        <v>1082</v>
      </c>
      <c r="B108" s="272" t="s">
        <v>931</v>
      </c>
    </row>
    <row r="109" spans="1:2" x14ac:dyDescent="0.3">
      <c r="A109" s="265"/>
      <c r="B109" s="273"/>
    </row>
    <row r="110" spans="1:2" x14ac:dyDescent="0.3">
      <c r="A110" s="267" t="s">
        <v>485</v>
      </c>
      <c r="B110" s="274"/>
    </row>
    <row r="111" spans="1:2" ht="27.6" x14ac:dyDescent="0.3">
      <c r="A111" s="270" t="s">
        <v>1161</v>
      </c>
      <c r="B111" s="272" t="s">
        <v>1162</v>
      </c>
    </row>
    <row r="112" spans="1:2" ht="41.4" x14ac:dyDescent="0.3">
      <c r="A112" s="270" t="s">
        <v>1163</v>
      </c>
      <c r="B112" s="272" t="s">
        <v>1164</v>
      </c>
    </row>
    <row r="113" spans="1:2" ht="27.6" x14ac:dyDescent="0.3">
      <c r="A113" s="270" t="s">
        <v>1165</v>
      </c>
      <c r="B113" s="272" t="s">
        <v>1166</v>
      </c>
    </row>
    <row r="114" spans="1:2" ht="27.6" x14ac:dyDescent="0.3">
      <c r="A114" s="270" t="s">
        <v>1167</v>
      </c>
      <c r="B114" s="272" t="s">
        <v>903</v>
      </c>
    </row>
    <row r="115" spans="1:2" ht="41.4" x14ac:dyDescent="0.3">
      <c r="A115" s="275" t="s">
        <v>1168</v>
      </c>
      <c r="B115" s="272" t="s">
        <v>904</v>
      </c>
    </row>
    <row r="116" spans="1:2" x14ac:dyDescent="0.3">
      <c r="A116" s="270" t="s">
        <v>1169</v>
      </c>
      <c r="B116" s="273" t="s">
        <v>921</v>
      </c>
    </row>
    <row r="117" spans="1:2" x14ac:dyDescent="0.3">
      <c r="A117" s="277"/>
      <c r="B117" s="273"/>
    </row>
    <row r="118" spans="1:2" x14ac:dyDescent="0.3">
      <c r="A118" s="267" t="s">
        <v>494</v>
      </c>
      <c r="B118" s="274"/>
    </row>
    <row r="119" spans="1:2" ht="27.6" x14ac:dyDescent="0.3">
      <c r="A119" s="268" t="s">
        <v>1170</v>
      </c>
      <c r="B119" s="272" t="s">
        <v>905</v>
      </c>
    </row>
    <row r="120" spans="1:2" x14ac:dyDescent="0.3">
      <c r="A120" s="270" t="s">
        <v>1171</v>
      </c>
      <c r="B120" s="273" t="s">
        <v>921</v>
      </c>
    </row>
    <row r="121" spans="1:2" x14ac:dyDescent="0.3">
      <c r="A121" s="265"/>
      <c r="B121" s="273"/>
    </row>
    <row r="122" spans="1:2" x14ac:dyDescent="0.3">
      <c r="A122" s="267" t="s">
        <v>522</v>
      </c>
      <c r="B122" s="274"/>
    </row>
    <row r="123" spans="1:2" ht="27.6" x14ac:dyDescent="0.3">
      <c r="A123" s="283" t="s">
        <v>1172</v>
      </c>
      <c r="B123" s="272" t="s">
        <v>936</v>
      </c>
    </row>
    <row r="124" spans="1:2" x14ac:dyDescent="0.3">
      <c r="A124" s="283" t="s">
        <v>1173</v>
      </c>
      <c r="B124" s="272" t="s">
        <v>937</v>
      </c>
    </row>
    <row r="125" spans="1:2" x14ac:dyDescent="0.3">
      <c r="A125" s="270" t="s">
        <v>1174</v>
      </c>
      <c r="B125" s="272" t="s">
        <v>931</v>
      </c>
    </row>
    <row r="126" spans="1:2" x14ac:dyDescent="0.3">
      <c r="B126" s="273"/>
    </row>
    <row r="127" spans="1:2" x14ac:dyDescent="0.3">
      <c r="A127" s="267" t="s">
        <v>559</v>
      </c>
      <c r="B127" s="274"/>
    </row>
    <row r="128" spans="1:2" ht="27.6" x14ac:dyDescent="0.3">
      <c r="A128" s="270" t="s">
        <v>1175</v>
      </c>
      <c r="B128" s="272" t="s">
        <v>932</v>
      </c>
    </row>
    <row r="129" spans="1:2" x14ac:dyDescent="0.3">
      <c r="A129" s="270" t="s">
        <v>1176</v>
      </c>
      <c r="B129" s="272" t="s">
        <v>933</v>
      </c>
    </row>
    <row r="130" spans="1:2" ht="27.6" x14ac:dyDescent="0.3">
      <c r="A130" s="270" t="s">
        <v>1177</v>
      </c>
      <c r="B130" s="272" t="s">
        <v>934</v>
      </c>
    </row>
    <row r="131" spans="1:2" ht="27.6" x14ac:dyDescent="0.3">
      <c r="A131" s="270" t="s">
        <v>1178</v>
      </c>
      <c r="B131" s="272" t="s">
        <v>935</v>
      </c>
    </row>
    <row r="132" spans="1:2" x14ac:dyDescent="0.3">
      <c r="A132" s="270" t="s">
        <v>1179</v>
      </c>
      <c r="B132" s="272" t="s">
        <v>925</v>
      </c>
    </row>
    <row r="133" spans="1:2" x14ac:dyDescent="0.3">
      <c r="A133" s="277"/>
      <c r="B133" s="272"/>
    </row>
    <row r="134" spans="1:2" x14ac:dyDescent="0.3">
      <c r="B134" s="273"/>
    </row>
    <row r="135" spans="1:2" x14ac:dyDescent="0.3">
      <c r="B135" s="273"/>
    </row>
    <row r="136" spans="1:2" x14ac:dyDescent="0.3">
      <c r="B136" s="273"/>
    </row>
    <row r="137" spans="1:2" x14ac:dyDescent="0.3">
      <c r="B137" s="273"/>
    </row>
    <row r="138" spans="1:2" x14ac:dyDescent="0.3">
      <c r="A138" s="270"/>
      <c r="B138" s="272"/>
    </row>
    <row r="139" spans="1:2" x14ac:dyDescent="0.3">
      <c r="B139" s="273"/>
    </row>
    <row r="140" spans="1:2" x14ac:dyDescent="0.3">
      <c r="B140" s="273"/>
    </row>
    <row r="141" spans="1:2" x14ac:dyDescent="0.3">
      <c r="B141" s="273"/>
    </row>
    <row r="142" spans="1:2" x14ac:dyDescent="0.3">
      <c r="B142" s="273"/>
    </row>
    <row r="143" spans="1:2" x14ac:dyDescent="0.3">
      <c r="B143" s="273"/>
    </row>
    <row r="144" spans="1:2" x14ac:dyDescent="0.3">
      <c r="A144" s="277"/>
      <c r="B144" s="272"/>
    </row>
    <row r="145" spans="1:2" x14ac:dyDescent="0.3">
      <c r="B145" s="273"/>
    </row>
    <row r="146" spans="1:2" x14ac:dyDescent="0.3">
      <c r="B146" s="273"/>
    </row>
    <row r="147" spans="1:2" x14ac:dyDescent="0.3">
      <c r="B147" s="273"/>
    </row>
    <row r="148" spans="1:2" x14ac:dyDescent="0.3">
      <c r="B148" s="273"/>
    </row>
    <row r="149" spans="1:2" x14ac:dyDescent="0.3">
      <c r="B149" s="273"/>
    </row>
    <row r="150" spans="1:2" x14ac:dyDescent="0.3">
      <c r="B150" s="273"/>
    </row>
    <row r="151" spans="1:2" x14ac:dyDescent="0.3">
      <c r="B151" s="273"/>
    </row>
    <row r="152" spans="1:2" x14ac:dyDescent="0.3">
      <c r="B152" s="273"/>
    </row>
    <row r="153" spans="1:2" x14ac:dyDescent="0.3">
      <c r="B153" s="273"/>
    </row>
    <row r="154" spans="1:2" x14ac:dyDescent="0.3">
      <c r="A154" s="277"/>
      <c r="B154" s="272"/>
    </row>
    <row r="155" spans="1:2" x14ac:dyDescent="0.3">
      <c r="B155" s="273"/>
    </row>
    <row r="156" spans="1:2" x14ac:dyDescent="0.3">
      <c r="B156" s="273"/>
    </row>
    <row r="157" spans="1:2" x14ac:dyDescent="0.3">
      <c r="B157" s="273"/>
    </row>
    <row r="158" spans="1:2" x14ac:dyDescent="0.3">
      <c r="A158" s="277"/>
      <c r="B158" s="272"/>
    </row>
    <row r="159" spans="1:2" x14ac:dyDescent="0.3">
      <c r="B159" s="273"/>
    </row>
    <row r="160" spans="1:2" x14ac:dyDescent="0.3">
      <c r="B160" s="273"/>
    </row>
    <row r="161" spans="1:2" x14ac:dyDescent="0.3">
      <c r="B161" s="273"/>
    </row>
    <row r="162" spans="1:2" x14ac:dyDescent="0.3">
      <c r="B162" s="273"/>
    </row>
    <row r="163" spans="1:2" x14ac:dyDescent="0.3">
      <c r="A163" s="277"/>
      <c r="B163" s="272"/>
    </row>
    <row r="164" spans="1:2" x14ac:dyDescent="0.3">
      <c r="B164" s="273"/>
    </row>
    <row r="165" spans="1:2" x14ac:dyDescent="0.3">
      <c r="B165" s="273"/>
    </row>
    <row r="166" spans="1:2" x14ac:dyDescent="0.3">
      <c r="B166" s="273"/>
    </row>
    <row r="167" spans="1:2" x14ac:dyDescent="0.3">
      <c r="B167" s="273"/>
    </row>
    <row r="168" spans="1:2" x14ac:dyDescent="0.3">
      <c r="B168" s="273"/>
    </row>
    <row r="169" spans="1:2" x14ac:dyDescent="0.3">
      <c r="B169" s="273"/>
    </row>
    <row r="170" spans="1:2" x14ac:dyDescent="0.3">
      <c r="B170" s="273"/>
    </row>
    <row r="171" spans="1:2" x14ac:dyDescent="0.3">
      <c r="B171" s="273"/>
    </row>
    <row r="172" spans="1:2" x14ac:dyDescent="0.3">
      <c r="A172" s="265"/>
      <c r="B172" s="274"/>
    </row>
    <row r="173" spans="1:2" x14ac:dyDescent="0.3">
      <c r="A173" s="265"/>
      <c r="B173" s="274"/>
    </row>
    <row r="174" spans="1:2" x14ac:dyDescent="0.3">
      <c r="A174" s="265"/>
      <c r="B174" s="274"/>
    </row>
    <row r="175" spans="1:2" x14ac:dyDescent="0.3">
      <c r="A175" s="265"/>
      <c r="B175" s="274"/>
    </row>
    <row r="176" spans="1:2" x14ac:dyDescent="0.3">
      <c r="A176" s="265"/>
      <c r="B176" s="274"/>
    </row>
    <row r="177" spans="1:2" x14ac:dyDescent="0.3">
      <c r="A177" s="265"/>
      <c r="B177" s="274"/>
    </row>
    <row r="178" spans="1:2" x14ac:dyDescent="0.3">
      <c r="A178" s="265"/>
      <c r="B178" s="274"/>
    </row>
    <row r="179" spans="1:2" x14ac:dyDescent="0.3">
      <c r="A179" s="265"/>
      <c r="B179" s="274"/>
    </row>
    <row r="180" spans="1:2" x14ac:dyDescent="0.3">
      <c r="A180" s="265"/>
      <c r="B180" s="274"/>
    </row>
    <row r="181" spans="1:2" x14ac:dyDescent="0.3">
      <c r="A181" s="265"/>
      <c r="B181" s="274"/>
    </row>
    <row r="182" spans="1:2" x14ac:dyDescent="0.3">
      <c r="A182" s="265"/>
      <c r="B182" s="274"/>
    </row>
    <row r="183" spans="1:2" x14ac:dyDescent="0.3">
      <c r="A183" s="265"/>
      <c r="B183" s="274"/>
    </row>
    <row r="184" spans="1:2" x14ac:dyDescent="0.3">
      <c r="A184" s="265"/>
      <c r="B184" s="274"/>
    </row>
    <row r="185" spans="1:2" x14ac:dyDescent="0.3">
      <c r="A185" s="265"/>
      <c r="B185" s="274"/>
    </row>
    <row r="186" spans="1:2" x14ac:dyDescent="0.3">
      <c r="A186" s="265"/>
      <c r="B186" s="274"/>
    </row>
    <row r="187" spans="1:2" x14ac:dyDescent="0.3">
      <c r="A187" s="265"/>
      <c r="B187" s="274"/>
    </row>
    <row r="188" spans="1:2" x14ac:dyDescent="0.3">
      <c r="A188" s="265"/>
      <c r="B188" s="274"/>
    </row>
    <row r="189" spans="1:2" x14ac:dyDescent="0.3">
      <c r="A189" s="265"/>
      <c r="B189" s="274"/>
    </row>
    <row r="190" spans="1:2" x14ac:dyDescent="0.3">
      <c r="A190" s="265"/>
      <c r="B190" s="274"/>
    </row>
    <row r="191" spans="1:2" x14ac:dyDescent="0.3">
      <c r="A191" s="265"/>
      <c r="B191" s="274"/>
    </row>
    <row r="192" spans="1:2" x14ac:dyDescent="0.3">
      <c r="A192" s="265"/>
      <c r="B192" s="274"/>
    </row>
    <row r="193" spans="1:2" x14ac:dyDescent="0.3">
      <c r="A193" s="265"/>
      <c r="B193" s="274"/>
    </row>
    <row r="194" spans="1:2" x14ac:dyDescent="0.3">
      <c r="A194" s="265"/>
      <c r="B194" s="274"/>
    </row>
    <row r="195" spans="1:2" x14ac:dyDescent="0.3">
      <c r="A195" s="265"/>
      <c r="B195" s="274"/>
    </row>
    <row r="196" spans="1:2" x14ac:dyDescent="0.3">
      <c r="A196" s="265"/>
      <c r="B196" s="274"/>
    </row>
    <row r="197" spans="1:2" x14ac:dyDescent="0.3">
      <c r="A197" s="265"/>
      <c r="B197" s="274"/>
    </row>
    <row r="198" spans="1:2" x14ac:dyDescent="0.3">
      <c r="A198" s="265"/>
      <c r="B198" s="274"/>
    </row>
    <row r="199" spans="1:2" x14ac:dyDescent="0.3">
      <c r="A199" s="265"/>
      <c r="B199" s="274"/>
    </row>
    <row r="200" spans="1:2" x14ac:dyDescent="0.3">
      <c r="A200" s="265"/>
      <c r="B200" s="274"/>
    </row>
    <row r="201" spans="1:2" x14ac:dyDescent="0.3">
      <c r="A201" s="265"/>
      <c r="B201" s="274"/>
    </row>
    <row r="202" spans="1:2" x14ac:dyDescent="0.3">
      <c r="A202" s="265"/>
      <c r="B202" s="274"/>
    </row>
    <row r="203" spans="1:2" x14ac:dyDescent="0.3">
      <c r="A203" s="265"/>
      <c r="B203" s="274"/>
    </row>
    <row r="204" spans="1:2" x14ac:dyDescent="0.3">
      <c r="A204" s="265"/>
      <c r="B204" s="274"/>
    </row>
    <row r="205" spans="1:2" x14ac:dyDescent="0.3">
      <c r="A205" s="265"/>
      <c r="B205" s="274"/>
    </row>
    <row r="206" spans="1:2" x14ac:dyDescent="0.3">
      <c r="A206" s="265"/>
      <c r="B206" s="274"/>
    </row>
    <row r="207" spans="1:2" x14ac:dyDescent="0.3">
      <c r="A207" s="265"/>
      <c r="B207" s="274"/>
    </row>
    <row r="208" spans="1:2" x14ac:dyDescent="0.3">
      <c r="A208" s="265"/>
      <c r="B208" s="274"/>
    </row>
    <row r="209" spans="1:2" x14ac:dyDescent="0.3">
      <c r="A209" s="265"/>
      <c r="B209" s="274"/>
    </row>
    <row r="210" spans="1:2" x14ac:dyDescent="0.3">
      <c r="A210" s="265"/>
      <c r="B210" s="274"/>
    </row>
    <row r="211" spans="1:2" x14ac:dyDescent="0.3">
      <c r="A211" s="265"/>
      <c r="B211" s="274"/>
    </row>
    <row r="212" spans="1:2" x14ac:dyDescent="0.3">
      <c r="A212" s="265"/>
      <c r="B212" s="274"/>
    </row>
    <row r="213" spans="1:2" x14ac:dyDescent="0.3">
      <c r="A213" s="265"/>
      <c r="B213" s="274"/>
    </row>
    <row r="214" spans="1:2" x14ac:dyDescent="0.3">
      <c r="A214" s="265"/>
      <c r="B214" s="274"/>
    </row>
    <row r="215" spans="1:2" x14ac:dyDescent="0.3">
      <c r="A215" s="265"/>
      <c r="B215" s="274"/>
    </row>
    <row r="216" spans="1:2" x14ac:dyDescent="0.3">
      <c r="A216" s="265"/>
      <c r="B216" s="274"/>
    </row>
    <row r="217" spans="1:2" x14ac:dyDescent="0.3">
      <c r="A217" s="265"/>
      <c r="B217" s="274"/>
    </row>
    <row r="218" spans="1:2" x14ac:dyDescent="0.3">
      <c r="A218" s="265"/>
      <c r="B218" s="274"/>
    </row>
    <row r="219" spans="1:2" x14ac:dyDescent="0.3">
      <c r="A219" s="265"/>
      <c r="B219" s="260"/>
    </row>
    <row r="220" spans="1:2" x14ac:dyDescent="0.3">
      <c r="A220" s="265"/>
      <c r="B220" s="260"/>
    </row>
    <row r="221" spans="1:2" x14ac:dyDescent="0.3">
      <c r="A221" s="265"/>
      <c r="B221" s="260"/>
    </row>
    <row r="222" spans="1:2" x14ac:dyDescent="0.3">
      <c r="A222" s="265"/>
      <c r="B222" s="260"/>
    </row>
    <row r="223" spans="1:2" x14ac:dyDescent="0.3">
      <c r="A223" s="265"/>
      <c r="B223" s="260"/>
    </row>
    <row r="224" spans="1:2" x14ac:dyDescent="0.3">
      <c r="A224" s="265"/>
      <c r="B224" s="260"/>
    </row>
    <row r="225" spans="1:2" x14ac:dyDescent="0.3">
      <c r="A225" s="265"/>
      <c r="B225" s="260"/>
    </row>
    <row r="226" spans="1:2" x14ac:dyDescent="0.3">
      <c r="A226" s="265"/>
      <c r="B226" s="260"/>
    </row>
    <row r="227" spans="1:2" x14ac:dyDescent="0.3">
      <c r="A227" s="265"/>
      <c r="B227" s="260"/>
    </row>
    <row r="228" spans="1:2" x14ac:dyDescent="0.3">
      <c r="A228" s="265"/>
      <c r="B228" s="260"/>
    </row>
    <row r="229" spans="1:2" x14ac:dyDescent="0.3">
      <c r="A229" s="265"/>
      <c r="B229" s="260"/>
    </row>
    <row r="230" spans="1:2" x14ac:dyDescent="0.3">
      <c r="A230" s="265"/>
      <c r="B230" s="260"/>
    </row>
    <row r="231" spans="1:2" x14ac:dyDescent="0.3">
      <c r="A231" s="265"/>
      <c r="B231" s="260"/>
    </row>
  </sheetData>
  <mergeCells count="1">
    <mergeCell ref="N78:W78"/>
  </mergeCells>
  <hyperlinks>
    <hyperlink ref="B24" r:id="rId1" display="http://bd20.leggiditalia.it/cgi-bin/FulShow?TIPO=5&amp;NOTXT=1&amp;KEY=26LX0000802042"/>
  </hyperlink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zoomScale="75" zoomScaleNormal="75" workbookViewId="0">
      <selection activeCell="A2" sqref="A2"/>
    </sheetView>
  </sheetViews>
  <sheetFormatPr defaultColWidth="9.109375" defaultRowHeight="13.8" x14ac:dyDescent="0.3"/>
  <cols>
    <col min="1" max="1" width="43.88671875" style="314" customWidth="1"/>
    <col min="2" max="2" width="20.33203125" style="314" customWidth="1"/>
    <col min="3" max="3" width="21.44140625" style="314" customWidth="1"/>
    <col min="4" max="4" width="2" style="314" customWidth="1"/>
    <col min="5" max="5" width="22.5546875" style="314" customWidth="1"/>
    <col min="6" max="6" width="24.33203125" style="314" customWidth="1"/>
    <col min="7" max="7" width="21.6640625" style="314" customWidth="1"/>
    <col min="8" max="8" width="11" style="314" customWidth="1"/>
    <col min="9" max="10" width="53.44140625" style="314" bestFit="1" customWidth="1"/>
    <col min="11" max="11" width="53.44140625" style="314" customWidth="1"/>
    <col min="12" max="19" width="53.44140625" style="314" bestFit="1" customWidth="1"/>
    <col min="20" max="20" width="53.44140625" style="314" customWidth="1"/>
    <col min="21" max="39" width="53.44140625" style="314" bestFit="1" customWidth="1"/>
    <col min="40" max="40" width="30.44140625" style="314" bestFit="1" customWidth="1"/>
    <col min="41" max="41" width="24" style="314" bestFit="1" customWidth="1"/>
    <col min="42" max="16384" width="9.109375" style="314"/>
  </cols>
  <sheetData>
    <row r="1" spans="1:6" s="314" customFormat="1" x14ac:dyDescent="0.3">
      <c r="A1" s="314" t="s">
        <v>981</v>
      </c>
    </row>
    <row r="3" spans="1:6" s="314" customFormat="1" x14ac:dyDescent="0.3">
      <c r="A3" s="351"/>
      <c r="B3" s="351"/>
      <c r="C3" s="351"/>
      <c r="D3" s="351"/>
      <c r="E3" s="351"/>
      <c r="F3" s="352" t="s">
        <v>1</v>
      </c>
    </row>
    <row r="4" spans="1:6" s="314" customFormat="1" x14ac:dyDescent="0.3">
      <c r="B4" s="353" t="s">
        <v>1023</v>
      </c>
      <c r="C4" s="353"/>
      <c r="E4" s="353" t="s">
        <v>1024</v>
      </c>
      <c r="F4" s="353"/>
    </row>
    <row r="5" spans="1:6" s="314" customFormat="1" x14ac:dyDescent="0.3">
      <c r="A5" s="351"/>
      <c r="B5" s="354" t="s">
        <v>982</v>
      </c>
      <c r="C5" s="354" t="s">
        <v>983</v>
      </c>
      <c r="D5" s="354"/>
      <c r="E5" s="354" t="s">
        <v>982</v>
      </c>
      <c r="F5" s="354" t="s">
        <v>983</v>
      </c>
    </row>
    <row r="7" spans="1:6" s="314" customFormat="1" x14ac:dyDescent="0.3">
      <c r="A7" s="355" t="s">
        <v>4</v>
      </c>
    </row>
    <row r="8" spans="1:6" s="314" customFormat="1" x14ac:dyDescent="0.3">
      <c r="A8" s="314" t="s">
        <v>984</v>
      </c>
      <c r="B8" s="356">
        <v>42928.642</v>
      </c>
      <c r="C8" s="356">
        <v>39773.982000000004</v>
      </c>
      <c r="D8" s="356"/>
      <c r="E8" s="356">
        <v>52438.264999999999</v>
      </c>
      <c r="F8" s="356">
        <v>40898.400560000002</v>
      </c>
    </row>
    <row r="9" spans="1:6" s="314" customFormat="1" x14ac:dyDescent="0.3">
      <c r="A9" s="314" t="s">
        <v>985</v>
      </c>
      <c r="B9" s="356">
        <v>18818.991000000002</v>
      </c>
      <c r="C9" s="356">
        <v>16920.648000000001</v>
      </c>
      <c r="D9" s="356"/>
      <c r="E9" s="356">
        <v>42031.587999999996</v>
      </c>
      <c r="F9" s="356">
        <v>12596.514999999999</v>
      </c>
    </row>
    <row r="10" spans="1:6" s="314" customFormat="1" x14ac:dyDescent="0.3">
      <c r="A10" s="314" t="s">
        <v>986</v>
      </c>
      <c r="B10" s="356">
        <v>1465.6019999999999</v>
      </c>
      <c r="C10" s="356">
        <v>1217</v>
      </c>
      <c r="D10" s="356"/>
      <c r="E10" s="356">
        <v>4644.5289999999995</v>
      </c>
      <c r="F10" s="356">
        <v>1362.2320000000002</v>
      </c>
    </row>
    <row r="11" spans="1:6" s="314" customFormat="1" x14ac:dyDescent="0.3">
      <c r="A11" s="314" t="s">
        <v>987</v>
      </c>
      <c r="B11" s="356">
        <v>0</v>
      </c>
      <c r="C11" s="356">
        <v>0</v>
      </c>
      <c r="D11" s="356"/>
      <c r="E11" s="356">
        <v>624.17899999999997</v>
      </c>
      <c r="F11" s="356">
        <v>1136.8309999999999</v>
      </c>
    </row>
    <row r="12" spans="1:6" s="314" customFormat="1" x14ac:dyDescent="0.3">
      <c r="A12" s="314" t="s">
        <v>988</v>
      </c>
      <c r="B12" s="356">
        <v>1208.4560000000001</v>
      </c>
      <c r="C12" s="356">
        <v>5778.5709999999999</v>
      </c>
      <c r="D12" s="356"/>
      <c r="E12" s="356">
        <v>3639.6169999999997</v>
      </c>
      <c r="F12" s="356">
        <v>2136.86</v>
      </c>
    </row>
    <row r="13" spans="1:6" s="314" customFormat="1" x14ac:dyDescent="0.3">
      <c r="A13" s="314" t="s">
        <v>989</v>
      </c>
      <c r="B13" s="356">
        <v>12174.128999999999</v>
      </c>
      <c r="C13" s="356">
        <v>18870.311999999998</v>
      </c>
      <c r="D13" s="356"/>
      <c r="E13" s="356">
        <v>70604.600000000006</v>
      </c>
      <c r="F13" s="356">
        <v>7587.4956700000002</v>
      </c>
    </row>
    <row r="14" spans="1:6" s="314" customFormat="1" x14ac:dyDescent="0.3">
      <c r="A14" s="314" t="s">
        <v>990</v>
      </c>
      <c r="B14" s="356">
        <v>43326.313000000002</v>
      </c>
      <c r="C14" s="356">
        <v>41712.210000000006</v>
      </c>
      <c r="D14" s="356"/>
      <c r="E14" s="356">
        <v>77815.794999999984</v>
      </c>
      <c r="F14" s="356">
        <v>32483.193070000001</v>
      </c>
    </row>
    <row r="15" spans="1:6" s="314" customFormat="1" x14ac:dyDescent="0.3">
      <c r="A15" s="314" t="s">
        <v>991</v>
      </c>
      <c r="B15" s="356">
        <v>9510.1990000000005</v>
      </c>
      <c r="C15" s="356">
        <v>16190.489</v>
      </c>
      <c r="D15" s="356"/>
      <c r="E15" s="356">
        <v>14225.652</v>
      </c>
      <c r="F15" s="356">
        <v>5839.2693099999997</v>
      </c>
    </row>
    <row r="16" spans="1:6" s="314" customFormat="1" x14ac:dyDescent="0.3">
      <c r="A16" s="314" t="s">
        <v>992</v>
      </c>
      <c r="B16" s="356">
        <v>139.72899999999998</v>
      </c>
      <c r="C16" s="356">
        <v>33</v>
      </c>
      <c r="D16" s="356"/>
      <c r="E16" s="356">
        <v>89.697999999999993</v>
      </c>
      <c r="F16" s="356">
        <v>33</v>
      </c>
    </row>
    <row r="17" spans="1:6" s="314" customFormat="1" x14ac:dyDescent="0.3">
      <c r="A17" s="355" t="s">
        <v>148</v>
      </c>
      <c r="B17" s="357">
        <v>129572.061</v>
      </c>
      <c r="C17" s="357">
        <v>140496.212</v>
      </c>
      <c r="D17" s="357"/>
      <c r="E17" s="357">
        <v>266113.92299999995</v>
      </c>
      <c r="F17" s="357">
        <v>104073.79661000002</v>
      </c>
    </row>
    <row r="18" spans="1:6" s="314" customFormat="1" x14ac:dyDescent="0.3">
      <c r="B18" s="356"/>
      <c r="C18" s="356"/>
      <c r="D18" s="356"/>
      <c r="E18" s="356"/>
      <c r="F18" s="356"/>
    </row>
    <row r="19" spans="1:6" s="314" customFormat="1" x14ac:dyDescent="0.3">
      <c r="A19" s="355" t="s">
        <v>5</v>
      </c>
      <c r="B19" s="356"/>
      <c r="C19" s="356"/>
      <c r="D19" s="356"/>
      <c r="E19" s="356"/>
      <c r="F19" s="356"/>
    </row>
    <row r="20" spans="1:6" s="314" customFormat="1" x14ac:dyDescent="0.3">
      <c r="A20" s="314" t="s">
        <v>984</v>
      </c>
      <c r="B20" s="356">
        <v>571.74</v>
      </c>
      <c r="C20" s="356">
        <v>90.706000000000003</v>
      </c>
      <c r="D20" s="356"/>
      <c r="E20" s="356">
        <v>339.029</v>
      </c>
      <c r="F20" s="356">
        <v>316.72699999999998</v>
      </c>
    </row>
    <row r="21" spans="1:6" s="314" customFormat="1" x14ac:dyDescent="0.3">
      <c r="A21" s="314" t="s">
        <v>985</v>
      </c>
      <c r="B21" s="356">
        <v>5050.7370000000001</v>
      </c>
      <c r="C21" s="356">
        <v>4150.2330000000002</v>
      </c>
      <c r="D21" s="356"/>
      <c r="E21" s="356">
        <v>3842.7730000000001</v>
      </c>
      <c r="F21" s="356">
        <v>3679.2030000000004</v>
      </c>
    </row>
    <row r="22" spans="1:6" s="314" customFormat="1" x14ac:dyDescent="0.3">
      <c r="A22" s="314" t="s">
        <v>986</v>
      </c>
      <c r="B22" s="356">
        <v>606.05199999999991</v>
      </c>
      <c r="C22" s="356">
        <v>500</v>
      </c>
      <c r="D22" s="356"/>
      <c r="E22" s="356">
        <v>811.49900000000002</v>
      </c>
      <c r="F22" s="356">
        <v>409.7</v>
      </c>
    </row>
    <row r="23" spans="1:6" s="314" customFormat="1" x14ac:dyDescent="0.3">
      <c r="A23" s="314" t="s">
        <v>987</v>
      </c>
      <c r="B23" s="356">
        <v>450.55900000000003</v>
      </c>
      <c r="C23" s="356">
        <v>44.5</v>
      </c>
      <c r="D23" s="356"/>
      <c r="E23" s="356">
        <v>706.37099999999998</v>
      </c>
      <c r="F23" s="356">
        <v>833.33299999999997</v>
      </c>
    </row>
    <row r="24" spans="1:6" s="314" customFormat="1" x14ac:dyDescent="0.3">
      <c r="A24" s="314" t="s">
        <v>988</v>
      </c>
      <c r="B24" s="356">
        <v>7036.42</v>
      </c>
      <c r="C24" s="356">
        <v>6182.2699999999995</v>
      </c>
      <c r="D24" s="356"/>
      <c r="E24" s="356">
        <v>4878.37</v>
      </c>
      <c r="F24" s="356">
        <v>7823.0360000000001</v>
      </c>
    </row>
    <row r="25" spans="1:6" s="314" customFormat="1" x14ac:dyDescent="0.3">
      <c r="A25" s="314" t="s">
        <v>989</v>
      </c>
      <c r="B25" s="356">
        <v>14098.369000000001</v>
      </c>
      <c r="C25" s="356">
        <v>8514.0319999999992</v>
      </c>
      <c r="D25" s="356"/>
      <c r="E25" s="356">
        <v>31085.759999999998</v>
      </c>
      <c r="F25" s="356">
        <v>13894.924999999999</v>
      </c>
    </row>
    <row r="26" spans="1:6" s="314" customFormat="1" x14ac:dyDescent="0.3">
      <c r="A26" s="314" t="s">
        <v>990</v>
      </c>
      <c r="B26" s="356">
        <v>5165.3690000000006</v>
      </c>
      <c r="C26" s="356">
        <v>3260.2869999999998</v>
      </c>
      <c r="D26" s="356"/>
      <c r="E26" s="356">
        <v>25792.134999999998</v>
      </c>
      <c r="F26" s="356">
        <v>17471.628000000001</v>
      </c>
    </row>
    <row r="27" spans="1:6" s="314" customFormat="1" x14ac:dyDescent="0.3">
      <c r="A27" s="314" t="s">
        <v>991</v>
      </c>
      <c r="B27" s="356">
        <v>3742.5609999999997</v>
      </c>
      <c r="C27" s="356">
        <v>1728.9070000000002</v>
      </c>
      <c r="D27" s="356"/>
      <c r="E27" s="356">
        <v>3703.5119999999993</v>
      </c>
      <c r="F27" s="356">
        <v>2261.9670000000001</v>
      </c>
    </row>
    <row r="28" spans="1:6" s="314" customFormat="1" x14ac:dyDescent="0.3">
      <c r="A28" s="314" t="s">
        <v>992</v>
      </c>
      <c r="B28" s="356">
        <v>3.56</v>
      </c>
      <c r="C28" s="356"/>
      <c r="D28" s="356"/>
      <c r="E28" s="356">
        <v>3.56</v>
      </c>
      <c r="F28" s="356"/>
    </row>
    <row r="29" spans="1:6" s="314" customFormat="1" x14ac:dyDescent="0.3">
      <c r="A29" s="355" t="s">
        <v>148</v>
      </c>
      <c r="B29" s="357">
        <v>36725.366999999998</v>
      </c>
      <c r="C29" s="357">
        <v>24470.934999999998</v>
      </c>
      <c r="D29" s="357"/>
      <c r="E29" s="357">
        <v>71163.008999999991</v>
      </c>
      <c r="F29" s="357">
        <v>46690.518999999993</v>
      </c>
    </row>
    <row r="30" spans="1:6" s="314" customFormat="1" x14ac:dyDescent="0.3">
      <c r="B30" s="356"/>
      <c r="C30" s="356"/>
      <c r="D30" s="356"/>
      <c r="E30" s="356"/>
      <c r="F30" s="356"/>
    </row>
    <row r="31" spans="1:6" s="314" customFormat="1" x14ac:dyDescent="0.3">
      <c r="A31" s="355" t="s">
        <v>6</v>
      </c>
      <c r="B31" s="356"/>
      <c r="C31" s="356"/>
      <c r="D31" s="356"/>
      <c r="E31" s="356"/>
      <c r="F31" s="356"/>
    </row>
    <row r="32" spans="1:6" s="314" customFormat="1" x14ac:dyDescent="0.3">
      <c r="A32" s="314" t="s">
        <v>984</v>
      </c>
      <c r="B32" s="356">
        <v>18362.860000000004</v>
      </c>
      <c r="C32" s="356">
        <v>18788.939999999999</v>
      </c>
      <c r="D32" s="356"/>
      <c r="E32" s="356">
        <v>16664.623</v>
      </c>
      <c r="F32" s="356">
        <v>16525.280000000002</v>
      </c>
    </row>
    <row r="33" spans="1:6" s="314" customFormat="1" x14ac:dyDescent="0.3">
      <c r="A33" s="314" t="s">
        <v>985</v>
      </c>
      <c r="B33" s="356">
        <v>164524.07200000004</v>
      </c>
      <c r="C33" s="356">
        <v>119115.70800000001</v>
      </c>
      <c r="D33" s="356"/>
      <c r="E33" s="356">
        <v>91411.91800000002</v>
      </c>
      <c r="F33" s="356">
        <v>76451.47</v>
      </c>
    </row>
    <row r="34" spans="1:6" s="314" customFormat="1" x14ac:dyDescent="0.3">
      <c r="A34" s="314" t="s">
        <v>986</v>
      </c>
      <c r="B34" s="356">
        <v>2318.9189999999999</v>
      </c>
      <c r="C34" s="356">
        <v>2017</v>
      </c>
      <c r="D34" s="356"/>
      <c r="E34" s="356">
        <v>1959.5970000000002</v>
      </c>
      <c r="F34" s="356">
        <v>1613.77</v>
      </c>
    </row>
    <row r="35" spans="1:6" s="314" customFormat="1" x14ac:dyDescent="0.3">
      <c r="A35" s="314" t="s">
        <v>987</v>
      </c>
      <c r="B35" s="356">
        <v>5586.88</v>
      </c>
      <c r="C35" s="356">
        <v>817.22</v>
      </c>
      <c r="D35" s="356"/>
      <c r="E35" s="356">
        <v>2803.5889999999999</v>
      </c>
      <c r="F35" s="356">
        <v>0</v>
      </c>
    </row>
    <row r="36" spans="1:6" s="314" customFormat="1" x14ac:dyDescent="0.3">
      <c r="A36" s="314" t="s">
        <v>988</v>
      </c>
      <c r="B36" s="356">
        <v>200166.64600000001</v>
      </c>
      <c r="C36" s="356">
        <v>353059.65</v>
      </c>
      <c r="D36" s="356"/>
      <c r="E36" s="356">
        <v>100083</v>
      </c>
      <c r="F36" s="356">
        <v>2999.4700000000003</v>
      </c>
    </row>
    <row r="37" spans="1:6" s="314" customFormat="1" x14ac:dyDescent="0.3">
      <c r="A37" s="314" t="s">
        <v>989</v>
      </c>
      <c r="B37" s="356">
        <v>36668.000999999997</v>
      </c>
      <c r="C37" s="356">
        <v>28971.984</v>
      </c>
      <c r="D37" s="356"/>
      <c r="E37" s="356">
        <v>24508.028999999999</v>
      </c>
      <c r="F37" s="356">
        <v>25826.97</v>
      </c>
    </row>
    <row r="38" spans="1:6" s="314" customFormat="1" x14ac:dyDescent="0.3">
      <c r="A38" s="314" t="s">
        <v>990</v>
      </c>
      <c r="B38" s="356">
        <v>9126.9450000000015</v>
      </c>
      <c r="C38" s="356">
        <v>4911.8300000000008</v>
      </c>
      <c r="D38" s="356"/>
      <c r="E38" s="356">
        <v>7216.83</v>
      </c>
      <c r="F38" s="356">
        <v>3210.5200000000004</v>
      </c>
    </row>
    <row r="39" spans="1:6" s="314" customFormat="1" x14ac:dyDescent="0.3">
      <c r="A39" s="314" t="s">
        <v>991</v>
      </c>
      <c r="B39" s="356">
        <v>40059.280999999995</v>
      </c>
      <c r="C39" s="356">
        <v>46885.84</v>
      </c>
      <c r="D39" s="356"/>
      <c r="E39" s="356">
        <v>33282.379000000001</v>
      </c>
      <c r="F39" s="356">
        <v>26205.57</v>
      </c>
    </row>
    <row r="40" spans="1:6" s="314" customFormat="1" x14ac:dyDescent="0.3">
      <c r="A40" s="314" t="s">
        <v>992</v>
      </c>
      <c r="B40" s="356">
        <v>16254.448</v>
      </c>
      <c r="C40" s="356">
        <v>16634.48</v>
      </c>
      <c r="D40" s="356"/>
      <c r="E40" s="356">
        <v>13619.137000000001</v>
      </c>
      <c r="F40" s="356">
        <v>13159.81</v>
      </c>
    </row>
    <row r="41" spans="1:6" s="314" customFormat="1" x14ac:dyDescent="0.3">
      <c r="A41" s="355" t="s">
        <v>148</v>
      </c>
      <c r="B41" s="357">
        <v>493068.05200000008</v>
      </c>
      <c r="C41" s="357">
        <v>591202.652</v>
      </c>
      <c r="D41" s="357"/>
      <c r="E41" s="357">
        <v>291549.10200000001</v>
      </c>
      <c r="F41" s="357">
        <v>165992.86000000002</v>
      </c>
    </row>
    <row r="42" spans="1:6" s="314" customFormat="1" x14ac:dyDescent="0.3">
      <c r="B42" s="356"/>
      <c r="C42" s="356"/>
      <c r="D42" s="356"/>
      <c r="E42" s="356"/>
      <c r="F42" s="356"/>
    </row>
    <row r="43" spans="1:6" s="314" customFormat="1" x14ac:dyDescent="0.3">
      <c r="A43" s="355" t="s">
        <v>9</v>
      </c>
    </row>
    <row r="44" spans="1:6" s="314" customFormat="1" x14ac:dyDescent="0.3">
      <c r="A44" s="314" t="s">
        <v>984</v>
      </c>
      <c r="B44" s="356">
        <v>79.314999999999998</v>
      </c>
      <c r="C44" s="356">
        <v>79.314999999999998</v>
      </c>
      <c r="D44" s="356"/>
      <c r="E44" s="356">
        <v>0</v>
      </c>
      <c r="F44" s="356">
        <v>0</v>
      </c>
    </row>
    <row r="45" spans="1:6" s="314" customFormat="1" x14ac:dyDescent="0.3">
      <c r="A45" s="314" t="s">
        <v>985</v>
      </c>
      <c r="B45" s="356">
        <v>560.17700000000002</v>
      </c>
      <c r="C45" s="356">
        <v>611.53800000000001</v>
      </c>
      <c r="D45" s="356"/>
      <c r="E45" s="356">
        <v>683.90499999999997</v>
      </c>
      <c r="F45" s="356">
        <v>534.20600000000002</v>
      </c>
    </row>
    <row r="46" spans="1:6" s="314" customFormat="1" x14ac:dyDescent="0.3">
      <c r="A46" s="314" t="s">
        <v>986</v>
      </c>
      <c r="B46" s="356">
        <v>820</v>
      </c>
      <c r="C46" s="356">
        <v>1226.6279999999999</v>
      </c>
      <c r="D46" s="356"/>
      <c r="E46" s="356">
        <v>684.553</v>
      </c>
      <c r="F46" s="356">
        <v>779.721</v>
      </c>
    </row>
    <row r="47" spans="1:6" s="314" customFormat="1" x14ac:dyDescent="0.3">
      <c r="A47" s="314" t="s">
        <v>988</v>
      </c>
      <c r="B47" s="356">
        <v>7335.222999999999</v>
      </c>
      <c r="C47" s="356">
        <v>3278.0909999999999</v>
      </c>
      <c r="D47" s="356"/>
      <c r="E47" s="356">
        <v>7055.3899999999994</v>
      </c>
      <c r="F47" s="356">
        <v>2291.1979999999999</v>
      </c>
    </row>
    <row r="48" spans="1:6" s="314" customFormat="1" x14ac:dyDescent="0.3">
      <c r="A48" s="314" t="s">
        <v>989</v>
      </c>
      <c r="B48" s="356">
        <v>2509.2960000000003</v>
      </c>
      <c r="C48" s="356">
        <v>1870.4010000000001</v>
      </c>
      <c r="D48" s="356"/>
      <c r="E48" s="356">
        <v>1161.826</v>
      </c>
      <c r="F48" s="356">
        <v>926.44399999999996</v>
      </c>
    </row>
    <row r="49" spans="1:6" s="314" customFormat="1" x14ac:dyDescent="0.3">
      <c r="A49" s="314" t="s">
        <v>991</v>
      </c>
      <c r="B49" s="356">
        <v>60</v>
      </c>
      <c r="C49" s="356">
        <v>230.5</v>
      </c>
      <c r="D49" s="356"/>
      <c r="E49" s="356">
        <v>0</v>
      </c>
      <c r="F49" s="356">
        <v>40</v>
      </c>
    </row>
    <row r="50" spans="1:6" s="314" customFormat="1" x14ac:dyDescent="0.3">
      <c r="A50" s="314" t="s">
        <v>992</v>
      </c>
      <c r="B50" s="356">
        <v>0</v>
      </c>
      <c r="C50" s="356">
        <v>0</v>
      </c>
      <c r="D50" s="356"/>
      <c r="E50" s="356">
        <v>0</v>
      </c>
      <c r="F50" s="356">
        <v>0</v>
      </c>
    </row>
    <row r="51" spans="1:6" s="314" customFormat="1" x14ac:dyDescent="0.3">
      <c r="A51" s="355" t="s">
        <v>148</v>
      </c>
      <c r="B51" s="357">
        <v>11364.010999999999</v>
      </c>
      <c r="C51" s="357">
        <v>7296.473</v>
      </c>
      <c r="D51" s="357"/>
      <c r="E51" s="357">
        <v>9585.6739999999991</v>
      </c>
      <c r="F51" s="357">
        <v>4571.5689999999995</v>
      </c>
    </row>
    <row r="52" spans="1:6" s="314" customFormat="1" x14ac:dyDescent="0.3">
      <c r="B52" s="356"/>
      <c r="C52" s="356"/>
      <c r="D52" s="356"/>
      <c r="E52" s="356"/>
      <c r="F52" s="356"/>
    </row>
    <row r="53" spans="1:6" s="314" customFormat="1" x14ac:dyDescent="0.3">
      <c r="A53" s="355" t="s">
        <v>1021</v>
      </c>
      <c r="B53" s="356"/>
      <c r="C53" s="356"/>
      <c r="D53" s="356"/>
      <c r="E53" s="356"/>
      <c r="F53" s="356"/>
    </row>
    <row r="54" spans="1:6" s="314" customFormat="1" x14ac:dyDescent="0.3">
      <c r="A54" s="314" t="s">
        <v>984</v>
      </c>
      <c r="B54" s="356">
        <v>7219.3780000000006</v>
      </c>
      <c r="C54" s="356">
        <v>7126.5999999999995</v>
      </c>
      <c r="D54" s="356"/>
      <c r="E54" s="356">
        <v>6952.5870000000014</v>
      </c>
      <c r="F54" s="356">
        <v>6674.6</v>
      </c>
    </row>
    <row r="55" spans="1:6" s="314" customFormat="1" x14ac:dyDescent="0.3">
      <c r="A55" s="314" t="s">
        <v>985</v>
      </c>
      <c r="B55" s="356">
        <v>8171.9660000000003</v>
      </c>
      <c r="C55" s="356">
        <v>6660.8</v>
      </c>
      <c r="D55" s="356"/>
      <c r="E55" s="356">
        <v>7784.0030000000006</v>
      </c>
      <c r="F55" s="356">
        <v>6925.9</v>
      </c>
    </row>
    <row r="56" spans="1:6" s="314" customFormat="1" x14ac:dyDescent="0.3">
      <c r="A56" s="314" t="s">
        <v>986</v>
      </c>
      <c r="B56" s="356">
        <v>4730.9490000000005</v>
      </c>
      <c r="C56" s="356">
        <v>4282.3</v>
      </c>
      <c r="D56" s="356"/>
      <c r="E56" s="356">
        <v>4626.2060000000001</v>
      </c>
      <c r="F56" s="356">
        <v>3805.2000000000003</v>
      </c>
    </row>
    <row r="57" spans="1:6" s="314" customFormat="1" x14ac:dyDescent="0.3">
      <c r="A57" s="314" t="s">
        <v>987</v>
      </c>
      <c r="B57" s="356">
        <v>5688.1</v>
      </c>
      <c r="C57" s="356">
        <v>7154.1</v>
      </c>
      <c r="D57" s="356"/>
      <c r="E57" s="356">
        <v>1693.78</v>
      </c>
      <c r="F57" s="356">
        <v>5208</v>
      </c>
    </row>
    <row r="58" spans="1:6" s="314" customFormat="1" x14ac:dyDescent="0.3">
      <c r="A58" s="314" t="s">
        <v>988</v>
      </c>
      <c r="B58" s="356">
        <v>31758.996000000003</v>
      </c>
      <c r="C58" s="356">
        <v>31901.300000000003</v>
      </c>
      <c r="D58" s="356"/>
      <c r="E58" s="356">
        <v>36842.534</v>
      </c>
      <c r="F58" s="356">
        <v>32230.9</v>
      </c>
    </row>
    <row r="59" spans="1:6" s="314" customFormat="1" x14ac:dyDescent="0.3">
      <c r="A59" s="314" t="s">
        <v>989</v>
      </c>
      <c r="B59" s="356">
        <v>38532.545000000006</v>
      </c>
      <c r="C59" s="356">
        <v>54703.299999999996</v>
      </c>
      <c r="D59" s="356"/>
      <c r="E59" s="356">
        <v>44923.381000000001</v>
      </c>
      <c r="F59" s="356">
        <v>47359.5</v>
      </c>
    </row>
    <row r="60" spans="1:6" s="314" customFormat="1" x14ac:dyDescent="0.3">
      <c r="A60" s="314" t="s">
        <v>990</v>
      </c>
      <c r="B60" s="356">
        <v>7705</v>
      </c>
      <c r="C60" s="356">
        <v>7687.8</v>
      </c>
      <c r="D60" s="356"/>
      <c r="E60" s="356">
        <v>6723.6080000000002</v>
      </c>
      <c r="F60" s="356">
        <v>8549.2000000000007</v>
      </c>
    </row>
    <row r="61" spans="1:6" s="314" customFormat="1" x14ac:dyDescent="0.3">
      <c r="A61" s="314" t="s">
        <v>991</v>
      </c>
      <c r="B61" s="356">
        <v>34898.089000000007</v>
      </c>
      <c r="C61" s="356">
        <v>31005.600000000006</v>
      </c>
      <c r="D61" s="356"/>
      <c r="E61" s="356">
        <v>33271.428</v>
      </c>
      <c r="F61" s="356">
        <v>27921.8</v>
      </c>
    </row>
    <row r="62" spans="1:6" s="314" customFormat="1" x14ac:dyDescent="0.3">
      <c r="A62" s="355" t="s">
        <v>148</v>
      </c>
      <c r="B62" s="357">
        <v>138705.02300000002</v>
      </c>
      <c r="C62" s="357">
        <v>150521.79999999999</v>
      </c>
      <c r="D62" s="357"/>
      <c r="E62" s="357">
        <v>142817.527</v>
      </c>
      <c r="F62" s="357">
        <v>138675.1</v>
      </c>
    </row>
    <row r="63" spans="1:6" s="314" customFormat="1" x14ac:dyDescent="0.3">
      <c r="B63" s="356"/>
      <c r="C63" s="356"/>
      <c r="D63" s="356"/>
      <c r="E63" s="356"/>
      <c r="F63" s="356"/>
    </row>
    <row r="64" spans="1:6" s="314" customFormat="1" x14ac:dyDescent="0.3">
      <c r="A64" s="355" t="s">
        <v>1022</v>
      </c>
      <c r="B64" s="356"/>
      <c r="C64" s="356"/>
      <c r="D64" s="356"/>
      <c r="E64" s="356"/>
      <c r="F64" s="356"/>
    </row>
    <row r="65" spans="1:6" s="314" customFormat="1" x14ac:dyDescent="0.3">
      <c r="A65" s="314" t="s">
        <v>984</v>
      </c>
      <c r="B65" s="356">
        <v>0</v>
      </c>
      <c r="C65" s="356">
        <v>0</v>
      </c>
      <c r="D65" s="356"/>
      <c r="E65" s="356">
        <v>0</v>
      </c>
      <c r="F65" s="356">
        <v>0</v>
      </c>
    </row>
    <row r="66" spans="1:6" s="314" customFormat="1" x14ac:dyDescent="0.3">
      <c r="A66" s="314" t="s">
        <v>985</v>
      </c>
      <c r="B66" s="356">
        <v>17092.099999999999</v>
      </c>
      <c r="C66" s="356">
        <v>13333.960000000001</v>
      </c>
      <c r="D66" s="356"/>
      <c r="E66" s="356">
        <v>13823.462</v>
      </c>
      <c r="F66" s="356">
        <v>11098.86</v>
      </c>
    </row>
    <row r="67" spans="1:6" s="314" customFormat="1" x14ac:dyDescent="0.3">
      <c r="A67" s="314" t="s">
        <v>986</v>
      </c>
      <c r="B67" s="356">
        <v>0</v>
      </c>
      <c r="C67" s="356">
        <v>0</v>
      </c>
      <c r="D67" s="356"/>
      <c r="E67" s="356">
        <v>0</v>
      </c>
      <c r="F67" s="356">
        <v>0</v>
      </c>
    </row>
    <row r="68" spans="1:6" s="314" customFormat="1" x14ac:dyDescent="0.3">
      <c r="A68" s="314" t="s">
        <v>988</v>
      </c>
      <c r="B68" s="356">
        <v>11352.862000000001</v>
      </c>
      <c r="C68" s="356">
        <v>6226.68</v>
      </c>
      <c r="D68" s="356"/>
      <c r="E68" s="356">
        <v>7638.0959999999995</v>
      </c>
      <c r="F68" s="356">
        <v>4431.6899999999996</v>
      </c>
    </row>
    <row r="69" spans="1:6" s="314" customFormat="1" x14ac:dyDescent="0.3">
      <c r="A69" s="314" t="s">
        <v>989</v>
      </c>
      <c r="B69" s="356">
        <v>25737.915000000001</v>
      </c>
      <c r="C69" s="356">
        <v>22037.279999999999</v>
      </c>
      <c r="D69" s="356"/>
      <c r="E69" s="356">
        <v>37973.881999999998</v>
      </c>
      <c r="F69" s="356">
        <v>30433.079999999998</v>
      </c>
    </row>
    <row r="70" spans="1:6" s="314" customFormat="1" x14ac:dyDescent="0.3">
      <c r="A70" s="314" t="s">
        <v>990</v>
      </c>
      <c r="B70" s="356">
        <v>34460.080000000002</v>
      </c>
      <c r="C70" s="356">
        <v>35125.71</v>
      </c>
      <c r="D70" s="356"/>
      <c r="E70" s="356">
        <v>35969.654000000002</v>
      </c>
      <c r="F70" s="356">
        <v>27353.050000000003</v>
      </c>
    </row>
    <row r="71" spans="1:6" s="314" customFormat="1" x14ac:dyDescent="0.3">
      <c r="A71" s="314" t="s">
        <v>991</v>
      </c>
      <c r="B71" s="356">
        <v>10388.65</v>
      </c>
      <c r="C71" s="356">
        <v>8532.1</v>
      </c>
      <c r="D71" s="356"/>
      <c r="E71" s="356">
        <v>10607.481</v>
      </c>
      <c r="F71" s="356">
        <v>7076.97</v>
      </c>
    </row>
    <row r="72" spans="1:6" s="314" customFormat="1" x14ac:dyDescent="0.3">
      <c r="A72" s="355" t="s">
        <v>148</v>
      </c>
      <c r="B72" s="357">
        <v>99031.606999999989</v>
      </c>
      <c r="C72" s="357">
        <v>85255.73000000001</v>
      </c>
      <c r="D72" s="357"/>
      <c r="E72" s="357">
        <v>106012.575</v>
      </c>
      <c r="F72" s="357">
        <v>80393.649999999994</v>
      </c>
    </row>
    <row r="73" spans="1:6" s="314" customFormat="1" x14ac:dyDescent="0.3">
      <c r="B73" s="356"/>
      <c r="C73" s="356"/>
      <c r="D73" s="356"/>
      <c r="E73" s="356"/>
      <c r="F73" s="356"/>
    </row>
    <row r="74" spans="1:6" s="314" customFormat="1" x14ac:dyDescent="0.3">
      <c r="A74" s="355" t="s">
        <v>8</v>
      </c>
      <c r="B74" s="356"/>
      <c r="C74" s="356"/>
      <c r="D74" s="356"/>
      <c r="E74" s="356"/>
      <c r="F74" s="356"/>
    </row>
    <row r="75" spans="1:6" s="314" customFormat="1" x14ac:dyDescent="0.3">
      <c r="A75" s="314" t="s">
        <v>984</v>
      </c>
      <c r="B75" s="356">
        <v>6639</v>
      </c>
      <c r="C75" s="356">
        <v>3499.5</v>
      </c>
      <c r="D75" s="356"/>
      <c r="E75" s="356">
        <v>1638</v>
      </c>
      <c r="F75" s="356">
        <v>1848.8499999999997</v>
      </c>
    </row>
    <row r="76" spans="1:6" s="314" customFormat="1" x14ac:dyDescent="0.3">
      <c r="A76" s="314" t="s">
        <v>985</v>
      </c>
      <c r="B76" s="356">
        <v>55093</v>
      </c>
      <c r="C76" s="356">
        <v>55757.17</v>
      </c>
      <c r="D76" s="356"/>
      <c r="E76" s="356">
        <v>26804</v>
      </c>
      <c r="F76" s="356">
        <v>47605.790000000008</v>
      </c>
    </row>
    <row r="77" spans="1:6" s="314" customFormat="1" x14ac:dyDescent="0.3">
      <c r="A77" s="314" t="s">
        <v>986</v>
      </c>
      <c r="B77" s="356">
        <v>700</v>
      </c>
      <c r="C77" s="356">
        <v>714.6</v>
      </c>
      <c r="D77" s="356"/>
      <c r="E77" s="356">
        <v>387</v>
      </c>
      <c r="F77" s="356">
        <v>445.3</v>
      </c>
    </row>
    <row r="78" spans="1:6" s="314" customFormat="1" x14ac:dyDescent="0.3">
      <c r="A78" s="314" t="s">
        <v>987</v>
      </c>
      <c r="B78" s="356">
        <v>2430</v>
      </c>
      <c r="C78" s="356">
        <v>3918</v>
      </c>
      <c r="D78" s="356"/>
      <c r="E78" s="356">
        <v>2076</v>
      </c>
      <c r="F78" s="356">
        <v>1153</v>
      </c>
    </row>
    <row r="79" spans="1:6" s="314" customFormat="1" x14ac:dyDescent="0.3">
      <c r="A79" s="314" t="s">
        <v>988</v>
      </c>
      <c r="B79" s="356">
        <v>21455</v>
      </c>
      <c r="C79" s="356">
        <v>10963.56</v>
      </c>
      <c r="D79" s="356"/>
      <c r="E79" s="356">
        <v>4273</v>
      </c>
      <c r="F79" s="356">
        <v>3884.33</v>
      </c>
    </row>
    <row r="80" spans="1:6" s="314" customFormat="1" x14ac:dyDescent="0.3">
      <c r="A80" s="314" t="s">
        <v>989</v>
      </c>
      <c r="B80" s="356">
        <v>10227</v>
      </c>
      <c r="C80" s="356">
        <v>25081</v>
      </c>
      <c r="D80" s="356"/>
      <c r="E80" s="356">
        <v>10464</v>
      </c>
      <c r="F80" s="356">
        <v>7448.15</v>
      </c>
    </row>
    <row r="81" spans="1:6" s="314" customFormat="1" x14ac:dyDescent="0.3">
      <c r="A81" s="314" t="s">
        <v>990</v>
      </c>
      <c r="B81" s="356">
        <v>24917</v>
      </c>
      <c r="C81" s="356">
        <v>32729</v>
      </c>
      <c r="D81" s="356"/>
      <c r="E81" s="356">
        <v>33533</v>
      </c>
      <c r="F81" s="356">
        <v>30207.3</v>
      </c>
    </row>
    <row r="82" spans="1:6" s="314" customFormat="1" x14ac:dyDescent="0.3">
      <c r="A82" s="314" t="s">
        <v>991</v>
      </c>
      <c r="B82" s="356">
        <v>5093</v>
      </c>
      <c r="C82" s="356">
        <v>4363.5</v>
      </c>
      <c r="D82" s="356"/>
      <c r="E82" s="356">
        <v>5554</v>
      </c>
      <c r="F82" s="356">
        <v>2145.1499999999996</v>
      </c>
    </row>
    <row r="83" spans="1:6" s="314" customFormat="1" x14ac:dyDescent="0.3">
      <c r="A83" s="355" t="s">
        <v>148</v>
      </c>
      <c r="B83" s="357">
        <v>126554</v>
      </c>
      <c r="C83" s="357">
        <v>137026.33000000002</v>
      </c>
      <c r="D83" s="357"/>
      <c r="E83" s="357">
        <v>84729</v>
      </c>
      <c r="F83" s="357">
        <v>94737.87000000001</v>
      </c>
    </row>
    <row r="84" spans="1:6" s="314" customFormat="1" x14ac:dyDescent="0.3">
      <c r="B84" s="356"/>
      <c r="C84" s="356"/>
      <c r="D84" s="356"/>
      <c r="E84" s="356"/>
      <c r="F84" s="356"/>
    </row>
    <row r="85" spans="1:6" s="314" customFormat="1" x14ac:dyDescent="0.3">
      <c r="A85" s="355" t="s">
        <v>888</v>
      </c>
      <c r="B85" s="356"/>
      <c r="C85" s="356"/>
      <c r="D85" s="356"/>
      <c r="E85" s="356"/>
      <c r="F85" s="356"/>
    </row>
    <row r="86" spans="1:6" s="314" customFormat="1" x14ac:dyDescent="0.3">
      <c r="A86" s="314" t="s">
        <v>984</v>
      </c>
      <c r="B86" s="356">
        <v>2162</v>
      </c>
      <c r="C86" s="356">
        <v>2797.6999999999994</v>
      </c>
      <c r="D86" s="356"/>
      <c r="E86" s="356">
        <v>3189</v>
      </c>
      <c r="F86" s="356">
        <v>2868</v>
      </c>
    </row>
    <row r="87" spans="1:6" s="314" customFormat="1" x14ac:dyDescent="0.3">
      <c r="A87" s="314" t="s">
        <v>985</v>
      </c>
      <c r="B87" s="356">
        <v>14483</v>
      </c>
      <c r="C87" s="356">
        <v>28261.1</v>
      </c>
      <c r="D87" s="356"/>
      <c r="E87" s="356">
        <v>6280</v>
      </c>
      <c r="F87" s="356">
        <v>6690.66</v>
      </c>
    </row>
    <row r="88" spans="1:6" s="314" customFormat="1" x14ac:dyDescent="0.3">
      <c r="A88" s="314" t="s">
        <v>986</v>
      </c>
      <c r="B88" s="356">
        <v>3312</v>
      </c>
      <c r="C88" s="356">
        <v>3572</v>
      </c>
      <c r="D88" s="356"/>
      <c r="E88" s="356">
        <v>698</v>
      </c>
      <c r="F88" s="356">
        <v>2839.2</v>
      </c>
    </row>
    <row r="89" spans="1:6" s="314" customFormat="1" x14ac:dyDescent="0.3">
      <c r="A89" s="314" t="s">
        <v>987</v>
      </c>
      <c r="B89" s="356">
        <v>98</v>
      </c>
      <c r="C89" s="356">
        <v>48.2</v>
      </c>
      <c r="D89" s="356"/>
      <c r="E89" s="356">
        <v>106</v>
      </c>
      <c r="F89" s="356">
        <v>94.4</v>
      </c>
    </row>
    <row r="90" spans="1:6" s="314" customFormat="1" x14ac:dyDescent="0.3">
      <c r="A90" s="314" t="s">
        <v>988</v>
      </c>
      <c r="B90" s="356">
        <v>8981</v>
      </c>
      <c r="C90" s="356">
        <v>9232.8300000000017</v>
      </c>
      <c r="D90" s="356"/>
      <c r="E90" s="356">
        <v>8978</v>
      </c>
      <c r="F90" s="356">
        <v>9378.93</v>
      </c>
    </row>
    <row r="91" spans="1:6" s="314" customFormat="1" x14ac:dyDescent="0.3">
      <c r="A91" s="314" t="s">
        <v>989</v>
      </c>
      <c r="B91" s="356">
        <v>3468</v>
      </c>
      <c r="C91" s="356">
        <v>7534.7</v>
      </c>
      <c r="D91" s="356"/>
      <c r="E91" s="356">
        <v>3395</v>
      </c>
      <c r="F91" s="356">
        <v>28320.300000000003</v>
      </c>
    </row>
    <row r="92" spans="1:6" s="314" customFormat="1" x14ac:dyDescent="0.3">
      <c r="A92" s="314" t="s">
        <v>990</v>
      </c>
      <c r="B92" s="356">
        <v>20991</v>
      </c>
      <c r="C92" s="356">
        <v>21923.200000000004</v>
      </c>
      <c r="D92" s="356"/>
      <c r="E92" s="356">
        <v>15592</v>
      </c>
      <c r="F92" s="356">
        <v>16384.300000000003</v>
      </c>
    </row>
    <row r="93" spans="1:6" s="314" customFormat="1" x14ac:dyDescent="0.3">
      <c r="A93" s="314" t="s">
        <v>991</v>
      </c>
      <c r="B93" s="356">
        <v>1265</v>
      </c>
      <c r="C93" s="356">
        <v>2151.6000000000004</v>
      </c>
      <c r="D93" s="356"/>
      <c r="E93" s="356">
        <v>1103</v>
      </c>
      <c r="F93" s="356">
        <v>960</v>
      </c>
    </row>
    <row r="94" spans="1:6" s="314" customFormat="1" x14ac:dyDescent="0.3">
      <c r="A94" s="314" t="s">
        <v>992</v>
      </c>
      <c r="B94" s="356">
        <v>19</v>
      </c>
      <c r="C94" s="356">
        <v>0</v>
      </c>
      <c r="D94" s="356"/>
      <c r="E94" s="356">
        <v>19</v>
      </c>
      <c r="F94" s="356">
        <v>0</v>
      </c>
    </row>
    <row r="95" spans="1:6" s="314" customFormat="1" x14ac:dyDescent="0.3">
      <c r="A95" s="355" t="s">
        <v>148</v>
      </c>
      <c r="B95" s="357">
        <v>54779</v>
      </c>
      <c r="C95" s="357">
        <v>75521.330000000016</v>
      </c>
      <c r="D95" s="357"/>
      <c r="E95" s="357">
        <v>39360</v>
      </c>
      <c r="F95" s="357">
        <v>67535.790000000008</v>
      </c>
    </row>
    <row r="96" spans="1:6" s="314" customFormat="1" x14ac:dyDescent="0.3">
      <c r="B96" s="356"/>
      <c r="C96" s="356"/>
      <c r="D96" s="356"/>
      <c r="E96" s="356"/>
      <c r="F96" s="356"/>
    </row>
    <row r="97" spans="1:6" s="314" customFormat="1" x14ac:dyDescent="0.3">
      <c r="A97" s="355" t="s">
        <v>10</v>
      </c>
      <c r="B97" s="356"/>
      <c r="C97" s="356"/>
      <c r="D97" s="356"/>
      <c r="E97" s="356"/>
      <c r="F97" s="356"/>
    </row>
    <row r="98" spans="1:6" s="314" customFormat="1" x14ac:dyDescent="0.3">
      <c r="A98" s="314" t="s">
        <v>984</v>
      </c>
      <c r="B98" s="356">
        <v>7950</v>
      </c>
      <c r="C98" s="356">
        <v>2835.4503599999998</v>
      </c>
      <c r="D98" s="356"/>
      <c r="E98" s="356">
        <v>2811</v>
      </c>
      <c r="F98" s="356">
        <v>3907.9166400000004</v>
      </c>
    </row>
    <row r="99" spans="1:6" s="314" customFormat="1" x14ac:dyDescent="0.3">
      <c r="A99" s="314" t="s">
        <v>985</v>
      </c>
      <c r="B99" s="356">
        <v>11587</v>
      </c>
      <c r="C99" s="356">
        <v>11778.183810000002</v>
      </c>
      <c r="D99" s="356"/>
      <c r="E99" s="356">
        <v>9053</v>
      </c>
      <c r="F99" s="356">
        <v>8491.9695100000008</v>
      </c>
    </row>
    <row r="100" spans="1:6" s="314" customFormat="1" x14ac:dyDescent="0.3">
      <c r="A100" s="314" t="s">
        <v>986</v>
      </c>
      <c r="B100" s="356">
        <v>848</v>
      </c>
      <c r="C100" s="356">
        <v>1245.7803899999999</v>
      </c>
      <c r="D100" s="356"/>
      <c r="E100" s="356">
        <v>1322</v>
      </c>
      <c r="F100" s="356">
        <v>720.00953000000004</v>
      </c>
    </row>
    <row r="101" spans="1:6" s="314" customFormat="1" x14ac:dyDescent="0.3">
      <c r="A101" s="314" t="s">
        <v>987</v>
      </c>
      <c r="B101" s="356">
        <v>340</v>
      </c>
      <c r="C101" s="356">
        <v>304</v>
      </c>
      <c r="D101" s="356"/>
      <c r="E101" s="356">
        <v>196</v>
      </c>
      <c r="F101" s="356">
        <v>193.97071</v>
      </c>
    </row>
    <row r="102" spans="1:6" s="314" customFormat="1" x14ac:dyDescent="0.3">
      <c r="A102" s="314" t="s">
        <v>988</v>
      </c>
      <c r="B102" s="356">
        <v>6416</v>
      </c>
      <c r="C102" s="356">
        <v>6398.9966599999998</v>
      </c>
      <c r="D102" s="356"/>
      <c r="E102" s="356">
        <v>8290</v>
      </c>
      <c r="F102" s="356">
        <v>6279.3819899999999</v>
      </c>
    </row>
    <row r="103" spans="1:6" s="314" customFormat="1" x14ac:dyDescent="0.3">
      <c r="A103" s="314" t="s">
        <v>989</v>
      </c>
      <c r="B103" s="356">
        <v>31274</v>
      </c>
      <c r="C103" s="356">
        <v>23416.830419999995</v>
      </c>
      <c r="D103" s="356"/>
      <c r="E103" s="356">
        <v>19966</v>
      </c>
      <c r="F103" s="356">
        <v>15556.155990000001</v>
      </c>
    </row>
    <row r="104" spans="1:6" s="314" customFormat="1" x14ac:dyDescent="0.3">
      <c r="A104" s="314" t="s">
        <v>990</v>
      </c>
      <c r="B104" s="356">
        <v>22043</v>
      </c>
      <c r="C104" s="356">
        <v>18742.344739999997</v>
      </c>
      <c r="D104" s="356"/>
      <c r="E104" s="356">
        <v>4980</v>
      </c>
      <c r="F104" s="356">
        <v>5326.2655999999997</v>
      </c>
    </row>
    <row r="105" spans="1:6" s="314" customFormat="1" x14ac:dyDescent="0.3">
      <c r="A105" s="314" t="s">
        <v>991</v>
      </c>
      <c r="B105" s="356">
        <v>471</v>
      </c>
      <c r="C105" s="356">
        <v>850.01829999999995</v>
      </c>
      <c r="D105" s="356"/>
      <c r="E105" s="356">
        <v>701</v>
      </c>
      <c r="F105" s="356">
        <v>587.92057</v>
      </c>
    </row>
    <row r="106" spans="1:6" s="314" customFormat="1" x14ac:dyDescent="0.3">
      <c r="A106" s="314" t="s">
        <v>992</v>
      </c>
      <c r="B106" s="356">
        <v>792</v>
      </c>
      <c r="C106" s="356">
        <v>1533.3373899999999</v>
      </c>
      <c r="D106" s="356"/>
      <c r="E106" s="356">
        <v>661</v>
      </c>
      <c r="F106" s="356">
        <v>522.14134000000001</v>
      </c>
    </row>
    <row r="107" spans="1:6" s="314" customFormat="1" x14ac:dyDescent="0.3">
      <c r="A107" s="355" t="s">
        <v>148</v>
      </c>
      <c r="B107" s="357">
        <v>81721</v>
      </c>
      <c r="C107" s="357">
        <v>67104.94206999999</v>
      </c>
      <c r="D107" s="357"/>
      <c r="E107" s="357">
        <v>47980</v>
      </c>
      <c r="F107" s="357">
        <v>41585.731880000007</v>
      </c>
    </row>
    <row r="108" spans="1:6" s="314" customFormat="1" x14ac:dyDescent="0.3">
      <c r="B108" s="356"/>
      <c r="C108" s="356"/>
      <c r="D108" s="356"/>
      <c r="E108" s="356"/>
      <c r="F108" s="356"/>
    </row>
    <row r="109" spans="1:6" s="314" customFormat="1" x14ac:dyDescent="0.3">
      <c r="A109" s="355" t="s">
        <v>11</v>
      </c>
      <c r="B109" s="356"/>
      <c r="C109" s="356"/>
      <c r="D109" s="356"/>
      <c r="E109" s="356"/>
      <c r="F109" s="356"/>
    </row>
    <row r="110" spans="1:6" s="314" customFormat="1" x14ac:dyDescent="0.3">
      <c r="A110" s="314" t="s">
        <v>984</v>
      </c>
      <c r="B110" s="356">
        <v>1963.1451099999999</v>
      </c>
      <c r="C110" s="356">
        <v>1567.48046</v>
      </c>
      <c r="D110" s="356"/>
      <c r="E110" s="356">
        <v>1118.3116499999999</v>
      </c>
      <c r="F110" s="356">
        <v>1638.4030399999999</v>
      </c>
    </row>
    <row r="111" spans="1:6" s="314" customFormat="1" x14ac:dyDescent="0.3">
      <c r="A111" s="314" t="s">
        <v>985</v>
      </c>
      <c r="B111" s="356">
        <v>5.4423399999999997</v>
      </c>
      <c r="C111" s="356">
        <v>5.4423399999999997</v>
      </c>
      <c r="D111" s="356"/>
      <c r="E111" s="356">
        <v>70.434070000000006</v>
      </c>
      <c r="F111" s="356">
        <v>4.7729100000000004</v>
      </c>
    </row>
    <row r="112" spans="1:6" s="314" customFormat="1" x14ac:dyDescent="0.3">
      <c r="A112" s="314" t="s">
        <v>986</v>
      </c>
      <c r="B112" s="356">
        <v>3495.4549099999999</v>
      </c>
      <c r="C112" s="356">
        <v>3353.9190199999998</v>
      </c>
      <c r="D112" s="356"/>
      <c r="E112" s="356">
        <v>2736</v>
      </c>
      <c r="F112" s="356">
        <v>3124.5081</v>
      </c>
    </row>
    <row r="113" spans="1:6" s="314" customFormat="1" x14ac:dyDescent="0.3">
      <c r="A113" s="314" t="s">
        <v>987</v>
      </c>
      <c r="B113" s="356">
        <v>4071.5826900000002</v>
      </c>
      <c r="C113" s="356">
        <v>1571.58269</v>
      </c>
      <c r="D113" s="356"/>
      <c r="E113" s="356">
        <v>0</v>
      </c>
      <c r="F113" s="356">
        <v>0</v>
      </c>
    </row>
    <row r="114" spans="1:6" s="314" customFormat="1" x14ac:dyDescent="0.3">
      <c r="A114" s="314" t="s">
        <v>988</v>
      </c>
      <c r="B114" s="356">
        <v>458.48813999999999</v>
      </c>
      <c r="C114" s="356">
        <v>446.46713999999997</v>
      </c>
      <c r="D114" s="356"/>
      <c r="E114" s="356">
        <v>795.04584</v>
      </c>
      <c r="F114" s="356">
        <v>488.45817</v>
      </c>
    </row>
    <row r="115" spans="1:6" s="314" customFormat="1" x14ac:dyDescent="0.3">
      <c r="A115" s="314" t="s">
        <v>989</v>
      </c>
      <c r="B115" s="356">
        <v>45717.373769999998</v>
      </c>
      <c r="C115" s="356">
        <v>21180.91733</v>
      </c>
      <c r="D115" s="356"/>
      <c r="E115" s="356">
        <v>23531.049300000002</v>
      </c>
      <c r="F115" s="356">
        <v>14056.909149999999</v>
      </c>
    </row>
    <row r="116" spans="1:6" s="314" customFormat="1" x14ac:dyDescent="0.3">
      <c r="A116" s="314" t="s">
        <v>990</v>
      </c>
      <c r="B116" s="356">
        <v>7540</v>
      </c>
      <c r="C116" s="356">
        <v>20</v>
      </c>
      <c r="D116" s="356"/>
      <c r="E116" s="356">
        <v>5000.6810500000001</v>
      </c>
      <c r="F116" s="356">
        <v>3071.3131000000003</v>
      </c>
    </row>
    <row r="117" spans="1:6" s="314" customFormat="1" x14ac:dyDescent="0.3">
      <c r="A117" s="314" t="s">
        <v>991</v>
      </c>
      <c r="B117" s="356">
        <v>29879.165080000002</v>
      </c>
      <c r="C117" s="356">
        <v>32489.25777</v>
      </c>
      <c r="D117" s="356"/>
      <c r="E117" s="356">
        <v>20688.258440000001</v>
      </c>
      <c r="F117" s="356">
        <v>24248.557379999998</v>
      </c>
    </row>
    <row r="118" spans="1:6" s="314" customFormat="1" x14ac:dyDescent="0.3">
      <c r="A118" s="314" t="s">
        <v>992</v>
      </c>
      <c r="B118" s="356">
        <v>44543.574560000008</v>
      </c>
      <c r="C118" s="356">
        <v>37635.711360000008</v>
      </c>
      <c r="D118" s="356"/>
      <c r="E118" s="356">
        <v>32442.243049999997</v>
      </c>
      <c r="F118" s="356">
        <v>31345.163249999998</v>
      </c>
    </row>
    <row r="119" spans="1:6" s="314" customFormat="1" x14ac:dyDescent="0.3">
      <c r="A119" s="355" t="s">
        <v>148</v>
      </c>
      <c r="B119" s="357">
        <v>137674.22659999999</v>
      </c>
      <c r="C119" s="357">
        <v>98270.778110000014</v>
      </c>
      <c r="D119" s="357"/>
      <c r="E119" s="357">
        <v>86382.023400000005</v>
      </c>
      <c r="F119" s="357">
        <v>77978.085099999997</v>
      </c>
    </row>
    <row r="120" spans="1:6" s="314" customFormat="1" x14ac:dyDescent="0.3">
      <c r="B120" s="356"/>
      <c r="C120" s="356"/>
      <c r="D120" s="356"/>
      <c r="E120" s="356"/>
      <c r="F120" s="356"/>
    </row>
    <row r="121" spans="1:6" s="314" customFormat="1" x14ac:dyDescent="0.3">
      <c r="A121" s="355" t="s">
        <v>12</v>
      </c>
      <c r="B121" s="356"/>
      <c r="C121" s="356"/>
      <c r="D121" s="356"/>
      <c r="E121" s="356"/>
      <c r="F121" s="356"/>
    </row>
    <row r="122" spans="1:6" s="314" customFormat="1" x14ac:dyDescent="0.3">
      <c r="A122" s="314" t="s">
        <v>984</v>
      </c>
      <c r="B122" s="356">
        <v>1819.7932799999996</v>
      </c>
      <c r="C122" s="356">
        <v>2762.8360600000001</v>
      </c>
      <c r="D122" s="356"/>
      <c r="E122" s="356">
        <v>510.44847999999996</v>
      </c>
      <c r="F122" s="356">
        <v>516.8107500000001</v>
      </c>
    </row>
    <row r="123" spans="1:6" s="314" customFormat="1" x14ac:dyDescent="0.3">
      <c r="A123" s="314" t="s">
        <v>985</v>
      </c>
      <c r="B123" s="356">
        <v>692.48567000000003</v>
      </c>
      <c r="C123" s="356">
        <v>747.45754999999997</v>
      </c>
      <c r="D123" s="356"/>
      <c r="E123" s="356">
        <v>144.58994000000001</v>
      </c>
      <c r="F123" s="356">
        <v>60.268590000000003</v>
      </c>
    </row>
    <row r="124" spans="1:6" s="314" customFormat="1" x14ac:dyDescent="0.3">
      <c r="A124" s="314" t="s">
        <v>986</v>
      </c>
      <c r="B124" s="356">
        <v>375.46926000000008</v>
      </c>
      <c r="C124" s="356">
        <v>378.36192</v>
      </c>
      <c r="D124" s="356"/>
      <c r="E124" s="356">
        <v>101.28652138888889</v>
      </c>
      <c r="F124" s="356">
        <v>181.95993000000001</v>
      </c>
    </row>
    <row r="125" spans="1:6" s="314" customFormat="1" x14ac:dyDescent="0.3">
      <c r="A125" s="314" t="s">
        <v>987</v>
      </c>
      <c r="B125" s="356">
        <v>31.58605</v>
      </c>
      <c r="C125" s="356">
        <v>31.58605</v>
      </c>
      <c r="D125" s="356"/>
      <c r="E125" s="356">
        <v>0</v>
      </c>
      <c r="F125" s="356">
        <v>0</v>
      </c>
    </row>
    <row r="126" spans="1:6" s="314" customFormat="1" x14ac:dyDescent="0.3">
      <c r="A126" s="314" t="s">
        <v>988</v>
      </c>
      <c r="B126" s="356">
        <v>232.08052999999998</v>
      </c>
      <c r="C126" s="356">
        <v>353.90480999999994</v>
      </c>
      <c r="D126" s="356"/>
      <c r="E126" s="356">
        <v>17.06672</v>
      </c>
      <c r="F126" s="356">
        <v>80.015060000000005</v>
      </c>
    </row>
    <row r="127" spans="1:6" s="314" customFormat="1" x14ac:dyDescent="0.3">
      <c r="A127" s="314" t="s">
        <v>989</v>
      </c>
      <c r="B127" s="356">
        <v>2949.6269400000001</v>
      </c>
      <c r="C127" s="356">
        <v>11231.430739999998</v>
      </c>
      <c r="D127" s="356"/>
      <c r="E127" s="356">
        <v>688.92838000000006</v>
      </c>
      <c r="F127" s="356">
        <v>424.66917000000001</v>
      </c>
    </row>
    <row r="128" spans="1:6" s="314" customFormat="1" x14ac:dyDescent="0.3">
      <c r="A128" s="314" t="s">
        <v>990</v>
      </c>
      <c r="B128" s="356">
        <v>839.97276999999997</v>
      </c>
      <c r="C128" s="356">
        <v>515.55066999999997</v>
      </c>
      <c r="D128" s="356"/>
      <c r="E128" s="356">
        <v>3189.8508199999997</v>
      </c>
      <c r="F128" s="356">
        <v>1337.9840300000001</v>
      </c>
    </row>
    <row r="129" spans="1:6" s="314" customFormat="1" x14ac:dyDescent="0.3">
      <c r="A129" s="314" t="s">
        <v>991</v>
      </c>
      <c r="B129" s="356">
        <v>6321.9237000000012</v>
      </c>
      <c r="C129" s="356">
        <v>6977.9165300000004</v>
      </c>
      <c r="D129" s="356"/>
      <c r="E129" s="356">
        <v>6450.4040800000002</v>
      </c>
      <c r="F129" s="356">
        <v>6461.6045399999994</v>
      </c>
    </row>
    <row r="130" spans="1:6" s="314" customFormat="1" x14ac:dyDescent="0.3">
      <c r="A130" s="314" t="s">
        <v>992</v>
      </c>
      <c r="B130" s="356">
        <v>21706.151770000004</v>
      </c>
      <c r="C130" s="356">
        <v>24819.047150000002</v>
      </c>
      <c r="D130" s="356"/>
      <c r="E130" s="356">
        <v>15366.880410000002</v>
      </c>
      <c r="F130" s="356">
        <v>17338.363260000002</v>
      </c>
    </row>
    <row r="131" spans="1:6" s="314" customFormat="1" x14ac:dyDescent="0.3">
      <c r="A131" s="355" t="s">
        <v>148</v>
      </c>
      <c r="B131" s="357">
        <v>34969.089970000001</v>
      </c>
      <c r="C131" s="357">
        <v>47818.091480000003</v>
      </c>
      <c r="D131" s="357"/>
      <c r="E131" s="357">
        <v>26469.45535138889</v>
      </c>
      <c r="F131" s="357">
        <v>26401.675330000002</v>
      </c>
    </row>
    <row r="132" spans="1:6" s="314" customFormat="1" x14ac:dyDescent="0.3">
      <c r="B132" s="356"/>
      <c r="C132" s="356"/>
      <c r="D132" s="356"/>
      <c r="E132" s="356"/>
      <c r="F132" s="356"/>
    </row>
    <row r="133" spans="1:6" s="314" customFormat="1" x14ac:dyDescent="0.3">
      <c r="A133" s="355" t="s">
        <v>13</v>
      </c>
      <c r="B133" s="356"/>
      <c r="C133" s="356"/>
      <c r="D133" s="356"/>
      <c r="E133" s="356"/>
      <c r="F133" s="356"/>
    </row>
    <row r="134" spans="1:6" s="314" customFormat="1" x14ac:dyDescent="0.3">
      <c r="A134" s="314" t="s">
        <v>984</v>
      </c>
      <c r="B134" s="356">
        <v>1590.2044399999997</v>
      </c>
      <c r="C134" s="356">
        <v>4204.6368300000004</v>
      </c>
      <c r="D134" s="356"/>
      <c r="E134" s="356">
        <v>360.51274999999998</v>
      </c>
      <c r="F134" s="356">
        <v>833.1382000000001</v>
      </c>
    </row>
    <row r="135" spans="1:6" s="314" customFormat="1" x14ac:dyDescent="0.3">
      <c r="A135" s="314" t="s">
        <v>985</v>
      </c>
      <c r="B135" s="356">
        <v>5354.6005000000014</v>
      </c>
      <c r="C135" s="356">
        <v>11802.177590000003</v>
      </c>
      <c r="D135" s="356"/>
      <c r="E135" s="356">
        <v>1262.5813600000001</v>
      </c>
      <c r="F135" s="356">
        <v>8617.7416199999989</v>
      </c>
    </row>
    <row r="136" spans="1:6" s="314" customFormat="1" x14ac:dyDescent="0.3">
      <c r="A136" s="314" t="s">
        <v>986</v>
      </c>
      <c r="B136" s="356">
        <v>2046.2650999999996</v>
      </c>
      <c r="C136" s="356">
        <v>2662.5902299999998</v>
      </c>
      <c r="D136" s="356"/>
      <c r="E136" s="356">
        <v>1311.3667300000002</v>
      </c>
      <c r="F136" s="356">
        <v>1592.3033</v>
      </c>
    </row>
    <row r="137" spans="1:6" s="314" customFormat="1" x14ac:dyDescent="0.3">
      <c r="A137" s="314" t="s">
        <v>987</v>
      </c>
      <c r="B137" s="356">
        <v>1206.1648600000001</v>
      </c>
      <c r="C137" s="356">
        <v>1142.4742799999999</v>
      </c>
      <c r="D137" s="356"/>
      <c r="E137" s="356">
        <v>96.628100000000003</v>
      </c>
      <c r="F137" s="356">
        <v>96.628100000000003</v>
      </c>
    </row>
    <row r="138" spans="1:6" s="314" customFormat="1" x14ac:dyDescent="0.3">
      <c r="A138" s="314" t="s">
        <v>988</v>
      </c>
      <c r="B138" s="356">
        <v>7201.7807400000002</v>
      </c>
      <c r="C138" s="356">
        <v>10900.618130000001</v>
      </c>
      <c r="D138" s="356"/>
      <c r="E138" s="356">
        <v>3285.90254</v>
      </c>
      <c r="F138" s="356">
        <v>2965.7793299999998</v>
      </c>
    </row>
    <row r="139" spans="1:6" s="314" customFormat="1" x14ac:dyDescent="0.3">
      <c r="A139" s="314" t="s">
        <v>989</v>
      </c>
      <c r="B139" s="356">
        <v>14813.235040000003</v>
      </c>
      <c r="C139" s="356">
        <v>3700.0250100000007</v>
      </c>
      <c r="D139" s="356"/>
      <c r="E139" s="356">
        <v>3370.8388599999998</v>
      </c>
      <c r="F139" s="356">
        <v>12921.512229999998</v>
      </c>
    </row>
    <row r="140" spans="1:6" s="314" customFormat="1" x14ac:dyDescent="0.3">
      <c r="A140" s="314" t="s">
        <v>990</v>
      </c>
      <c r="B140" s="356">
        <v>4253.7877999999992</v>
      </c>
      <c r="C140" s="356">
        <v>5118.9385999999995</v>
      </c>
      <c r="D140" s="356"/>
      <c r="E140" s="356">
        <v>2436.99181</v>
      </c>
      <c r="F140" s="356">
        <v>1376.9920399999999</v>
      </c>
    </row>
    <row r="141" spans="1:6" s="314" customFormat="1" x14ac:dyDescent="0.3">
      <c r="A141" s="314" t="s">
        <v>991</v>
      </c>
      <c r="B141" s="356">
        <v>3188.2842899999996</v>
      </c>
      <c r="C141" s="356">
        <v>4232.6130199999989</v>
      </c>
      <c r="D141" s="356"/>
      <c r="E141" s="356">
        <v>1983.0232599999999</v>
      </c>
      <c r="F141" s="356">
        <v>1598.24117</v>
      </c>
    </row>
    <row r="142" spans="1:6" s="314" customFormat="1" x14ac:dyDescent="0.3">
      <c r="A142" s="314" t="s">
        <v>992</v>
      </c>
      <c r="B142" s="356">
        <v>7965.0908200000013</v>
      </c>
      <c r="C142" s="356">
        <v>10890.78067</v>
      </c>
      <c r="D142" s="356"/>
      <c r="E142" s="356">
        <v>3789.9387100000004</v>
      </c>
      <c r="F142" s="356">
        <v>5075.4907700000003</v>
      </c>
    </row>
    <row r="143" spans="1:6" s="314" customFormat="1" x14ac:dyDescent="0.3">
      <c r="A143" s="355" t="s">
        <v>148</v>
      </c>
      <c r="B143" s="357">
        <v>47619.413589999996</v>
      </c>
      <c r="C143" s="357">
        <v>54654.854359999998</v>
      </c>
      <c r="D143" s="357"/>
      <c r="E143" s="357">
        <v>17897.78412</v>
      </c>
      <c r="F143" s="357">
        <v>35077.826759999996</v>
      </c>
    </row>
    <row r="144" spans="1:6" s="314" customFormat="1" x14ac:dyDescent="0.3">
      <c r="B144" s="356"/>
      <c r="C144" s="356"/>
      <c r="D144" s="356"/>
      <c r="E144" s="356"/>
      <c r="F144" s="356"/>
    </row>
    <row r="145" spans="1:6" s="314" customFormat="1" x14ac:dyDescent="0.3">
      <c r="A145" s="355" t="s">
        <v>14</v>
      </c>
      <c r="B145" s="356"/>
      <c r="C145" s="356"/>
      <c r="D145" s="356"/>
      <c r="E145" s="356"/>
      <c r="F145" s="356"/>
    </row>
    <row r="146" spans="1:6" s="314" customFormat="1" x14ac:dyDescent="0.3">
      <c r="A146" s="314" t="s">
        <v>984</v>
      </c>
      <c r="B146" s="356">
        <v>553.5</v>
      </c>
      <c r="C146" s="356">
        <v>1173.41966</v>
      </c>
      <c r="D146" s="356"/>
      <c r="E146" s="356">
        <v>189.79899999999998</v>
      </c>
      <c r="F146" s="356">
        <v>606.82050000000015</v>
      </c>
    </row>
    <row r="147" spans="1:6" s="314" customFormat="1" x14ac:dyDescent="0.3">
      <c r="A147" s="314" t="s">
        <v>985</v>
      </c>
      <c r="B147" s="356">
        <v>22831.892</v>
      </c>
      <c r="C147" s="356">
        <v>27684.992500000004</v>
      </c>
      <c r="D147" s="356"/>
      <c r="E147" s="356">
        <v>15054.427</v>
      </c>
      <c r="F147" s="356">
        <v>15709.492240000001</v>
      </c>
    </row>
    <row r="148" spans="1:6" s="314" customFormat="1" x14ac:dyDescent="0.3">
      <c r="A148" s="314" t="s">
        <v>986</v>
      </c>
      <c r="B148" s="356">
        <v>334.392</v>
      </c>
      <c r="C148" s="356">
        <v>250</v>
      </c>
      <c r="D148" s="356"/>
      <c r="E148" s="356">
        <v>2396.6120000000001</v>
      </c>
      <c r="F148" s="356">
        <v>0</v>
      </c>
    </row>
    <row r="149" spans="1:6" s="314" customFormat="1" x14ac:dyDescent="0.3">
      <c r="A149" s="314" t="s">
        <v>987</v>
      </c>
      <c r="B149" s="356">
        <v>0</v>
      </c>
      <c r="C149" s="356">
        <v>0</v>
      </c>
      <c r="D149" s="356"/>
      <c r="E149" s="356">
        <v>0</v>
      </c>
      <c r="F149" s="356">
        <v>0</v>
      </c>
    </row>
    <row r="150" spans="1:6" s="314" customFormat="1" x14ac:dyDescent="0.3">
      <c r="A150" s="314" t="s">
        <v>988</v>
      </c>
      <c r="B150" s="356">
        <v>20823.423999999999</v>
      </c>
      <c r="C150" s="356">
        <v>14934.271079999999</v>
      </c>
      <c r="D150" s="356"/>
      <c r="E150" s="356">
        <v>1626.1379999999999</v>
      </c>
      <c r="F150" s="356">
        <v>906.17853000000002</v>
      </c>
    </row>
    <row r="151" spans="1:6" s="314" customFormat="1" x14ac:dyDescent="0.3">
      <c r="A151" s="314" t="s">
        <v>989</v>
      </c>
      <c r="B151" s="356">
        <v>5618.7740000000003</v>
      </c>
      <c r="C151" s="356">
        <v>3942.0037299999999</v>
      </c>
      <c r="D151" s="356"/>
      <c r="E151" s="356">
        <v>1930.8709999999996</v>
      </c>
      <c r="F151" s="356">
        <v>1636.90634</v>
      </c>
    </row>
    <row r="152" spans="1:6" s="314" customFormat="1" x14ac:dyDescent="0.3">
      <c r="A152" s="314" t="s">
        <v>990</v>
      </c>
      <c r="B152" s="356">
        <v>183924.916</v>
      </c>
      <c r="C152" s="356">
        <v>157488.06923999998</v>
      </c>
      <c r="D152" s="356"/>
      <c r="E152" s="356">
        <v>26528.093999999997</v>
      </c>
      <c r="F152" s="356">
        <v>88824.197209999998</v>
      </c>
    </row>
    <row r="153" spans="1:6" s="314" customFormat="1" x14ac:dyDescent="0.3">
      <c r="A153" s="314" t="s">
        <v>991</v>
      </c>
      <c r="B153" s="356">
        <v>864.17700000000002</v>
      </c>
      <c r="C153" s="356">
        <v>328.3</v>
      </c>
      <c r="D153" s="356"/>
      <c r="E153" s="356">
        <v>144.84899999999999</v>
      </c>
      <c r="F153" s="356">
        <v>229.33337</v>
      </c>
    </row>
    <row r="154" spans="1:6" s="314" customFormat="1" x14ac:dyDescent="0.3">
      <c r="A154" s="314" t="s">
        <v>992</v>
      </c>
      <c r="B154" s="356">
        <v>41647.538000000008</v>
      </c>
      <c r="C154" s="356">
        <v>15752.019119999999</v>
      </c>
      <c r="D154" s="356"/>
      <c r="E154" s="356">
        <v>1886.8110000000001</v>
      </c>
      <c r="F154" s="356">
        <v>2471.21486</v>
      </c>
    </row>
    <row r="155" spans="1:6" s="314" customFormat="1" x14ac:dyDescent="0.3">
      <c r="A155" s="355" t="s">
        <v>148</v>
      </c>
      <c r="B155" s="357">
        <v>276598.61300000001</v>
      </c>
      <c r="C155" s="357">
        <v>221553.07532999996</v>
      </c>
      <c r="D155" s="357"/>
      <c r="E155" s="357">
        <v>49757.600999999995</v>
      </c>
      <c r="F155" s="357">
        <v>110384.14304999998</v>
      </c>
    </row>
    <row r="156" spans="1:6" s="314" customFormat="1" x14ac:dyDescent="0.3">
      <c r="B156" s="356"/>
      <c r="C156" s="356"/>
      <c r="D156" s="356"/>
      <c r="E156" s="356"/>
      <c r="F156" s="356"/>
    </row>
    <row r="157" spans="1:6" s="314" customFormat="1" x14ac:dyDescent="0.3">
      <c r="A157" s="355" t="s">
        <v>15</v>
      </c>
      <c r="B157" s="356"/>
      <c r="C157" s="356"/>
      <c r="D157" s="356"/>
      <c r="E157" s="356"/>
      <c r="F157" s="356"/>
    </row>
    <row r="158" spans="1:6" s="314" customFormat="1" x14ac:dyDescent="0.3">
      <c r="A158" s="314" t="s">
        <v>984</v>
      </c>
      <c r="B158" s="356">
        <v>19241.166716666663</v>
      </c>
      <c r="C158" s="356">
        <v>19670.30755888889</v>
      </c>
      <c r="D158" s="356"/>
      <c r="E158" s="356">
        <v>18626.708063333335</v>
      </c>
      <c r="F158" s="356">
        <v>18851.029354444447</v>
      </c>
    </row>
    <row r="159" spans="1:6" s="314" customFormat="1" x14ac:dyDescent="0.3">
      <c r="A159" s="314" t="s">
        <v>985</v>
      </c>
      <c r="B159" s="356">
        <v>9620.8466266666674</v>
      </c>
      <c r="C159" s="356">
        <v>8131.9568222222224</v>
      </c>
      <c r="D159" s="356"/>
      <c r="E159" s="356">
        <v>8477.8004966666667</v>
      </c>
      <c r="F159" s="356">
        <v>6352.6660888888891</v>
      </c>
    </row>
    <row r="160" spans="1:6" s="314" customFormat="1" x14ac:dyDescent="0.3">
      <c r="A160" s="314" t="s">
        <v>986</v>
      </c>
      <c r="B160" s="356">
        <v>304.58786333333336</v>
      </c>
      <c r="C160" s="356">
        <v>346.59654444444442</v>
      </c>
      <c r="D160" s="356"/>
      <c r="E160" s="356">
        <v>357.31826000000001</v>
      </c>
      <c r="F160" s="356">
        <v>407.27405333333331</v>
      </c>
    </row>
    <row r="161" spans="1:6" s="314" customFormat="1" x14ac:dyDescent="0.3">
      <c r="A161" s="314" t="s">
        <v>987</v>
      </c>
      <c r="B161" s="356">
        <v>40.225726666666667</v>
      </c>
      <c r="C161" s="356">
        <v>53.634302222222225</v>
      </c>
      <c r="D161" s="356"/>
      <c r="E161" s="356">
        <v>0.22572</v>
      </c>
      <c r="F161" s="356">
        <v>0.30096000000000001</v>
      </c>
    </row>
    <row r="162" spans="1:6" s="314" customFormat="1" x14ac:dyDescent="0.3">
      <c r="A162" s="314" t="s">
        <v>988</v>
      </c>
      <c r="B162" s="356">
        <v>10567.983926666668</v>
      </c>
      <c r="C162" s="356">
        <v>10829.593322222223</v>
      </c>
      <c r="D162" s="356"/>
      <c r="E162" s="356">
        <v>9750.5194900000006</v>
      </c>
      <c r="F162" s="356">
        <v>10820.739076666667</v>
      </c>
    </row>
    <row r="163" spans="1:6" s="314" customFormat="1" x14ac:dyDescent="0.3">
      <c r="A163" s="314" t="s">
        <v>989</v>
      </c>
      <c r="B163" s="356">
        <v>17282.254536666664</v>
      </c>
      <c r="C163" s="356">
        <v>14775.836938888888</v>
      </c>
      <c r="D163" s="356"/>
      <c r="E163" s="356">
        <v>10988.431503333333</v>
      </c>
      <c r="F163" s="356">
        <v>9989.3564444444455</v>
      </c>
    </row>
    <row r="164" spans="1:6" s="314" customFormat="1" x14ac:dyDescent="0.3">
      <c r="A164" s="314" t="s">
        <v>990</v>
      </c>
      <c r="B164" s="356">
        <v>1123.2863466666668</v>
      </c>
      <c r="C164" s="356">
        <v>662.71971888888902</v>
      </c>
      <c r="D164" s="356"/>
      <c r="E164" s="356">
        <v>1551.0200033333333</v>
      </c>
      <c r="F164" s="356">
        <v>1167.7869911111111</v>
      </c>
    </row>
    <row r="165" spans="1:6" s="314" customFormat="1" x14ac:dyDescent="0.3">
      <c r="A165" s="314" t="s">
        <v>991</v>
      </c>
      <c r="B165" s="356">
        <v>2694.9752966666665</v>
      </c>
      <c r="C165" s="356">
        <v>1744.712598888889</v>
      </c>
      <c r="D165" s="356"/>
      <c r="E165" s="356">
        <v>3351.9078</v>
      </c>
      <c r="F165" s="356">
        <v>2036.9516766666663</v>
      </c>
    </row>
    <row r="166" spans="1:6" s="314" customFormat="1" x14ac:dyDescent="0.3">
      <c r="A166" s="314" t="s">
        <v>992</v>
      </c>
      <c r="B166" s="356">
        <v>67.705333333333343</v>
      </c>
      <c r="C166" s="356">
        <v>90.273777777777795</v>
      </c>
      <c r="D166" s="356"/>
      <c r="E166" s="356">
        <v>5.1866599999999998</v>
      </c>
      <c r="F166" s="356">
        <v>6.9155466666666667</v>
      </c>
    </row>
    <row r="167" spans="1:6" s="314" customFormat="1" x14ac:dyDescent="0.3">
      <c r="A167" s="355" t="s">
        <v>148</v>
      </c>
      <c r="B167" s="357">
        <v>60943.032373333321</v>
      </c>
      <c r="C167" s="357">
        <v>56305.631584444447</v>
      </c>
      <c r="D167" s="357"/>
      <c r="E167" s="357">
        <v>53109.117996666668</v>
      </c>
      <c r="F167" s="357">
        <v>49633.020192222219</v>
      </c>
    </row>
    <row r="168" spans="1:6" s="314" customFormat="1" x14ac:dyDescent="0.3">
      <c r="B168" s="356"/>
      <c r="C168" s="356"/>
      <c r="D168" s="356"/>
      <c r="E168" s="356"/>
      <c r="F168" s="356"/>
    </row>
    <row r="169" spans="1:6" s="314" customFormat="1" x14ac:dyDescent="0.3">
      <c r="A169" s="355" t="s">
        <v>16</v>
      </c>
      <c r="B169" s="356"/>
      <c r="C169" s="356"/>
      <c r="D169" s="356"/>
      <c r="E169" s="356"/>
      <c r="F169" s="356"/>
    </row>
    <row r="170" spans="1:6" s="314" customFormat="1" x14ac:dyDescent="0.3">
      <c r="A170" s="314" t="s">
        <v>984</v>
      </c>
      <c r="B170" s="356">
        <v>6472.7359999999999</v>
      </c>
      <c r="C170" s="356">
        <v>4906.5600000000004</v>
      </c>
      <c r="D170" s="356"/>
      <c r="E170" s="356">
        <v>4634.3220000000001</v>
      </c>
      <c r="F170" s="356">
        <v>5238.68</v>
      </c>
    </row>
    <row r="171" spans="1:6" s="314" customFormat="1" x14ac:dyDescent="0.3">
      <c r="A171" s="314" t="s">
        <v>985</v>
      </c>
      <c r="B171" s="356">
        <v>7463.0780000000013</v>
      </c>
      <c r="C171" s="356">
        <v>5516.0948100000005</v>
      </c>
      <c r="D171" s="356"/>
      <c r="E171" s="356">
        <v>6736.9490000000005</v>
      </c>
      <c r="F171" s="356">
        <v>6092.5910000000003</v>
      </c>
    </row>
    <row r="172" spans="1:6" s="314" customFormat="1" x14ac:dyDescent="0.3">
      <c r="A172" s="314" t="s">
        <v>986</v>
      </c>
      <c r="B172" s="356">
        <v>294.50199999999995</v>
      </c>
      <c r="C172" s="356">
        <v>804.89</v>
      </c>
      <c r="D172" s="356"/>
      <c r="E172" s="356">
        <v>245.15600000000001</v>
      </c>
      <c r="F172" s="356">
        <v>354.71270000000004</v>
      </c>
    </row>
    <row r="173" spans="1:6" s="314" customFormat="1" x14ac:dyDescent="0.3">
      <c r="A173" s="314" t="s">
        <v>987</v>
      </c>
      <c r="B173" s="356">
        <v>241.06799999999998</v>
      </c>
      <c r="C173" s="356">
        <v>0</v>
      </c>
      <c r="D173" s="356"/>
      <c r="E173" s="356">
        <v>38.614000000000004</v>
      </c>
      <c r="F173" s="356">
        <v>0</v>
      </c>
    </row>
    <row r="174" spans="1:6" s="314" customFormat="1" x14ac:dyDescent="0.3">
      <c r="A174" s="314" t="s">
        <v>988</v>
      </c>
      <c r="B174" s="356">
        <v>3476.252</v>
      </c>
      <c r="C174" s="356">
        <v>626.23</v>
      </c>
      <c r="D174" s="356"/>
      <c r="E174" s="356">
        <v>402.00200000000001</v>
      </c>
      <c r="F174" s="356">
        <v>135.26763</v>
      </c>
    </row>
    <row r="175" spans="1:6" s="314" customFormat="1" x14ac:dyDescent="0.3">
      <c r="A175" s="314" t="s">
        <v>989</v>
      </c>
      <c r="B175" s="356">
        <v>1948.192</v>
      </c>
      <c r="C175" s="356">
        <v>1455.4796000000001</v>
      </c>
      <c r="D175" s="356"/>
      <c r="E175" s="356">
        <v>4263.3170000000009</v>
      </c>
      <c r="F175" s="356">
        <v>1646.8</v>
      </c>
    </row>
    <row r="176" spans="1:6" s="314" customFormat="1" x14ac:dyDescent="0.3">
      <c r="A176" s="314" t="s">
        <v>990</v>
      </c>
      <c r="B176" s="356">
        <v>439.72699999999992</v>
      </c>
      <c r="C176" s="356">
        <v>317.08</v>
      </c>
      <c r="D176" s="356"/>
      <c r="E176" s="356">
        <v>2840.4410000000003</v>
      </c>
      <c r="F176" s="356">
        <v>1601.5720000000001</v>
      </c>
    </row>
    <row r="177" spans="1:6" s="314" customFormat="1" x14ac:dyDescent="0.3">
      <c r="A177" s="314" t="s">
        <v>991</v>
      </c>
      <c r="B177" s="356">
        <v>2512.3240000000001</v>
      </c>
      <c r="C177" s="356">
        <v>5187.4538199999997</v>
      </c>
      <c r="D177" s="356"/>
      <c r="E177" s="356">
        <v>3520.326</v>
      </c>
      <c r="F177" s="356">
        <v>2640.3969999999999</v>
      </c>
    </row>
    <row r="178" spans="1:6" s="314" customFormat="1" x14ac:dyDescent="0.3">
      <c r="A178" s="314" t="s">
        <v>992</v>
      </c>
      <c r="B178" s="356">
        <v>5530.22</v>
      </c>
      <c r="C178" s="356">
        <v>7191.4113700000007</v>
      </c>
      <c r="D178" s="356"/>
      <c r="E178" s="356">
        <v>5346.5410000000002</v>
      </c>
      <c r="F178" s="356">
        <v>5641.5969999999998</v>
      </c>
    </row>
    <row r="179" spans="1:6" s="314" customFormat="1" x14ac:dyDescent="0.3">
      <c r="A179" s="355" t="s">
        <v>148</v>
      </c>
      <c r="B179" s="357">
        <v>28378.099000000002</v>
      </c>
      <c r="C179" s="357">
        <v>26005.1996</v>
      </c>
      <c r="D179" s="357"/>
      <c r="E179" s="357">
        <v>28027.668000000005</v>
      </c>
      <c r="F179" s="357">
        <v>23351.617330000001</v>
      </c>
    </row>
    <row r="180" spans="1:6" s="314" customFormat="1" x14ac:dyDescent="0.3">
      <c r="B180" s="356"/>
      <c r="C180" s="356"/>
      <c r="D180" s="356"/>
      <c r="E180" s="356"/>
      <c r="F180" s="356"/>
    </row>
    <row r="181" spans="1:6" s="314" customFormat="1" x14ac:dyDescent="0.3">
      <c r="A181" s="355" t="s">
        <v>17</v>
      </c>
      <c r="B181" s="356"/>
      <c r="C181" s="356"/>
      <c r="D181" s="356"/>
      <c r="E181" s="356"/>
      <c r="F181" s="356"/>
    </row>
    <row r="182" spans="1:6" s="314" customFormat="1" x14ac:dyDescent="0.3">
      <c r="A182" s="314" t="s">
        <v>984</v>
      </c>
      <c r="B182" s="356">
        <v>3221.38087</v>
      </c>
      <c r="C182" s="356">
        <v>6140.7717900000007</v>
      </c>
      <c r="D182" s="356"/>
      <c r="E182" s="356">
        <v>1418.9175799999998</v>
      </c>
      <c r="F182" s="356">
        <v>1496.3652800000002</v>
      </c>
    </row>
    <row r="183" spans="1:6" s="314" customFormat="1" x14ac:dyDescent="0.3">
      <c r="A183" s="314" t="s">
        <v>985</v>
      </c>
      <c r="B183" s="356">
        <v>8175.26638</v>
      </c>
      <c r="C183" s="356">
        <v>7348.6632499999996</v>
      </c>
      <c r="D183" s="356"/>
      <c r="E183" s="356">
        <v>6348.1375699999999</v>
      </c>
      <c r="F183" s="356">
        <v>1321.1730400000001</v>
      </c>
    </row>
    <row r="184" spans="1:6" s="314" customFormat="1" x14ac:dyDescent="0.3">
      <c r="A184" s="314" t="s">
        <v>986</v>
      </c>
      <c r="B184" s="356">
        <v>1447.2909599999998</v>
      </c>
      <c r="C184" s="356">
        <v>4417.1421600000003</v>
      </c>
      <c r="D184" s="356"/>
      <c r="E184" s="356">
        <v>1862.8513999999998</v>
      </c>
      <c r="F184" s="356">
        <v>2134.4271800000001</v>
      </c>
    </row>
    <row r="185" spans="1:6" s="314" customFormat="1" x14ac:dyDescent="0.3">
      <c r="A185" s="314" t="s">
        <v>987</v>
      </c>
      <c r="B185" s="356">
        <v>289.02665000000002</v>
      </c>
      <c r="C185" s="356">
        <v>836.03502000000003</v>
      </c>
      <c r="D185" s="356"/>
      <c r="E185" s="356">
        <v>278.40965</v>
      </c>
      <c r="F185" s="356">
        <v>368.91068000000007</v>
      </c>
    </row>
    <row r="186" spans="1:6" s="314" customFormat="1" x14ac:dyDescent="0.3">
      <c r="A186" s="314" t="s">
        <v>988</v>
      </c>
      <c r="B186" s="356">
        <v>8878.3983200000002</v>
      </c>
      <c r="C186" s="356">
        <v>12131.390029999999</v>
      </c>
      <c r="D186" s="356"/>
      <c r="E186" s="356">
        <v>1009.2659799999999</v>
      </c>
      <c r="F186" s="356">
        <v>1023.5994499999999</v>
      </c>
    </row>
    <row r="187" spans="1:6" s="314" customFormat="1" x14ac:dyDescent="0.3">
      <c r="A187" s="314" t="s">
        <v>989</v>
      </c>
      <c r="B187" s="356">
        <v>27558.944370000001</v>
      </c>
      <c r="C187" s="356">
        <v>25336.937709999998</v>
      </c>
      <c r="D187" s="356"/>
      <c r="E187" s="356">
        <v>7087.2799700000005</v>
      </c>
      <c r="F187" s="356">
        <v>6601.2897900000007</v>
      </c>
    </row>
    <row r="188" spans="1:6" s="314" customFormat="1" x14ac:dyDescent="0.3">
      <c r="A188" s="314" t="s">
        <v>990</v>
      </c>
      <c r="B188" s="356">
        <v>82866.052000000011</v>
      </c>
      <c r="C188" s="356">
        <v>136171.7702</v>
      </c>
      <c r="D188" s="356"/>
      <c r="E188" s="356">
        <v>25266.824069999995</v>
      </c>
      <c r="F188" s="356">
        <v>33649.505000000005</v>
      </c>
    </row>
    <row r="189" spans="1:6" s="314" customFormat="1" x14ac:dyDescent="0.3">
      <c r="A189" s="314" t="s">
        <v>991</v>
      </c>
      <c r="B189" s="356">
        <v>17182.841650000002</v>
      </c>
      <c r="C189" s="356">
        <v>65247.562420000002</v>
      </c>
      <c r="D189" s="356"/>
      <c r="E189" s="356">
        <v>13713.42829</v>
      </c>
      <c r="F189" s="356">
        <v>40624.406839999989</v>
      </c>
    </row>
    <row r="190" spans="1:6" s="314" customFormat="1" x14ac:dyDescent="0.3">
      <c r="A190" s="314" t="s">
        <v>992</v>
      </c>
      <c r="B190" s="356">
        <v>0</v>
      </c>
      <c r="C190" s="356">
        <v>0</v>
      </c>
      <c r="D190" s="356"/>
      <c r="E190" s="356">
        <v>0</v>
      </c>
      <c r="F190" s="356">
        <v>0</v>
      </c>
    </row>
    <row r="191" spans="1:6" s="314" customFormat="1" x14ac:dyDescent="0.3">
      <c r="A191" s="355" t="s">
        <v>148</v>
      </c>
      <c r="B191" s="357">
        <v>149619.20120000001</v>
      </c>
      <c r="C191" s="357">
        <v>257630.27257999999</v>
      </c>
      <c r="D191" s="357"/>
      <c r="E191" s="357">
        <v>56985.114509999999</v>
      </c>
      <c r="F191" s="357">
        <v>87219.677259999997</v>
      </c>
    </row>
    <row r="192" spans="1:6" s="314" customFormat="1" x14ac:dyDescent="0.3">
      <c r="B192" s="356"/>
      <c r="C192" s="356"/>
      <c r="D192" s="356"/>
      <c r="E192" s="356"/>
      <c r="F192" s="356"/>
    </row>
    <row r="193" spans="1:6" s="314" customFormat="1" x14ac:dyDescent="0.3">
      <c r="A193" s="355" t="s">
        <v>18</v>
      </c>
      <c r="B193" s="356"/>
      <c r="C193" s="356"/>
      <c r="D193" s="356"/>
      <c r="E193" s="356"/>
      <c r="F193" s="356"/>
    </row>
    <row r="194" spans="1:6" s="314" customFormat="1" x14ac:dyDescent="0.3">
      <c r="A194" s="314" t="s">
        <v>984</v>
      </c>
      <c r="B194" s="356">
        <v>393.99243999999999</v>
      </c>
      <c r="C194" s="356">
        <v>46.62491</v>
      </c>
      <c r="D194" s="356"/>
      <c r="E194" s="356">
        <v>637.14074000000005</v>
      </c>
      <c r="F194" s="356">
        <v>30.748719999999999</v>
      </c>
    </row>
    <row r="195" spans="1:6" s="314" customFormat="1" x14ac:dyDescent="0.3">
      <c r="A195" s="314" t="s">
        <v>985</v>
      </c>
      <c r="B195" s="356">
        <v>3898.1106199999995</v>
      </c>
      <c r="C195" s="356">
        <v>3634.7253499999997</v>
      </c>
      <c r="D195" s="356"/>
      <c r="E195" s="356">
        <v>5793.6636199999994</v>
      </c>
      <c r="F195" s="356">
        <v>2357.1362900000004</v>
      </c>
    </row>
    <row r="196" spans="1:6" s="314" customFormat="1" x14ac:dyDescent="0.3">
      <c r="A196" s="314" t="s">
        <v>986</v>
      </c>
      <c r="B196" s="356">
        <v>860.61814000000004</v>
      </c>
      <c r="C196" s="356">
        <v>2340</v>
      </c>
      <c r="D196" s="356"/>
      <c r="E196" s="356">
        <v>275.64182000000005</v>
      </c>
      <c r="F196" s="356">
        <v>1255.4861000000001</v>
      </c>
    </row>
    <row r="197" spans="1:6" s="314" customFormat="1" x14ac:dyDescent="0.3">
      <c r="A197" s="314" t="s">
        <v>987</v>
      </c>
      <c r="B197" s="356">
        <v>3422.9138599999997</v>
      </c>
      <c r="C197" s="356">
        <v>0</v>
      </c>
      <c r="D197" s="356"/>
      <c r="E197" s="356">
        <v>7276.7669299999998</v>
      </c>
      <c r="F197" s="356">
        <v>11196.413039999999</v>
      </c>
    </row>
    <row r="198" spans="1:6" s="314" customFormat="1" x14ac:dyDescent="0.3">
      <c r="A198" s="314" t="s">
        <v>988</v>
      </c>
      <c r="B198" s="356">
        <v>3629.90409</v>
      </c>
      <c r="C198" s="356">
        <v>3056.9834099999998</v>
      </c>
      <c r="D198" s="356"/>
      <c r="E198" s="356">
        <v>3264.9945400000001</v>
      </c>
      <c r="F198" s="356">
        <v>3032.5862499999998</v>
      </c>
    </row>
    <row r="199" spans="1:6" s="314" customFormat="1" x14ac:dyDescent="0.3">
      <c r="A199" s="314" t="s">
        <v>989</v>
      </c>
      <c r="B199" s="356">
        <v>1745.1310600000002</v>
      </c>
      <c r="C199" s="356">
        <v>1527.3851400000003</v>
      </c>
      <c r="D199" s="356"/>
      <c r="E199" s="356">
        <v>1213.0650000000001</v>
      </c>
      <c r="F199" s="356">
        <v>1049.2894899999999</v>
      </c>
    </row>
    <row r="200" spans="1:6" s="314" customFormat="1" x14ac:dyDescent="0.3">
      <c r="A200" s="314" t="s">
        <v>990</v>
      </c>
      <c r="B200" s="356">
        <v>5025.3249299999998</v>
      </c>
      <c r="C200" s="356">
        <v>33284.564290000002</v>
      </c>
      <c r="D200" s="356"/>
      <c r="E200" s="356">
        <v>5787.7937199999997</v>
      </c>
      <c r="F200" s="356">
        <v>13067.540120000001</v>
      </c>
    </row>
    <row r="201" spans="1:6" s="314" customFormat="1" x14ac:dyDescent="0.3">
      <c r="A201" s="314" t="s">
        <v>991</v>
      </c>
      <c r="B201" s="356">
        <v>32806.86004</v>
      </c>
      <c r="C201" s="356">
        <v>43588.759030000001</v>
      </c>
      <c r="D201" s="356"/>
      <c r="E201" s="356">
        <v>32306.624060000002</v>
      </c>
      <c r="F201" s="356">
        <v>41512.631420000005</v>
      </c>
    </row>
    <row r="202" spans="1:6" s="314" customFormat="1" x14ac:dyDescent="0.3">
      <c r="A202" s="314" t="s">
        <v>992</v>
      </c>
      <c r="B202" s="356">
        <v>50450.207069999997</v>
      </c>
      <c r="C202" s="356">
        <v>78718.649739999993</v>
      </c>
      <c r="D202" s="356"/>
      <c r="E202" s="356">
        <v>50438.138149999992</v>
      </c>
      <c r="F202" s="356">
        <v>55954.573019999996</v>
      </c>
    </row>
    <row r="203" spans="1:6" s="314" customFormat="1" x14ac:dyDescent="0.3">
      <c r="A203" s="355" t="s">
        <v>148</v>
      </c>
      <c r="B203" s="357">
        <v>102233.06224999999</v>
      </c>
      <c r="C203" s="357">
        <v>166197.69186999998</v>
      </c>
      <c r="D203" s="357"/>
      <c r="E203" s="357">
        <v>106993.82858</v>
      </c>
      <c r="F203" s="357">
        <v>129456.40445</v>
      </c>
    </row>
    <row r="204" spans="1:6" s="314" customFormat="1" x14ac:dyDescent="0.3">
      <c r="B204" s="356"/>
      <c r="C204" s="356"/>
      <c r="D204" s="356"/>
      <c r="E204" s="356"/>
      <c r="F204" s="356"/>
    </row>
    <row r="205" spans="1:6" s="314" customFormat="1" x14ac:dyDescent="0.3">
      <c r="A205" s="355" t="s">
        <v>19</v>
      </c>
      <c r="B205" s="356"/>
      <c r="C205" s="356"/>
      <c r="D205" s="356"/>
      <c r="E205" s="356"/>
      <c r="F205" s="356"/>
    </row>
    <row r="206" spans="1:6" s="314" customFormat="1" x14ac:dyDescent="0.3">
      <c r="A206" s="314" t="s">
        <v>984</v>
      </c>
      <c r="B206" s="356">
        <v>321.29449</v>
      </c>
      <c r="C206" s="356">
        <v>436.33904000000001</v>
      </c>
      <c r="D206" s="356"/>
      <c r="E206" s="356">
        <v>344.99225999999999</v>
      </c>
      <c r="F206" s="356">
        <v>39.268999999999998</v>
      </c>
    </row>
    <row r="207" spans="1:6" s="314" customFormat="1" x14ac:dyDescent="0.3">
      <c r="A207" s="314" t="s">
        <v>985</v>
      </c>
      <c r="B207" s="356">
        <v>15386.751069999998</v>
      </c>
      <c r="C207" s="356">
        <v>9208.1630000000005</v>
      </c>
      <c r="D207" s="356"/>
      <c r="E207" s="356">
        <v>14400.429179999999</v>
      </c>
      <c r="F207" s="356">
        <v>7068.1877800000002</v>
      </c>
    </row>
    <row r="208" spans="1:6" s="314" customFormat="1" x14ac:dyDescent="0.3">
      <c r="A208" s="314" t="s">
        <v>986</v>
      </c>
      <c r="B208" s="356">
        <v>684.77476999999999</v>
      </c>
      <c r="C208" s="356">
        <v>25835.225999999999</v>
      </c>
      <c r="D208" s="356"/>
      <c r="E208" s="356">
        <v>279.95767999999998</v>
      </c>
      <c r="F208" s="356">
        <v>298.63995000000006</v>
      </c>
    </row>
    <row r="209" spans="1:6" s="314" customFormat="1" x14ac:dyDescent="0.3">
      <c r="A209" s="314" t="s">
        <v>987</v>
      </c>
      <c r="B209" s="356">
        <v>5015.9068800000005</v>
      </c>
      <c r="C209" s="356">
        <v>761.75513100000001</v>
      </c>
      <c r="D209" s="356"/>
      <c r="E209" s="356">
        <v>2962.8815399999999</v>
      </c>
      <c r="F209" s="356">
        <v>243.46577000000002</v>
      </c>
    </row>
    <row r="210" spans="1:6" s="314" customFormat="1" x14ac:dyDescent="0.3">
      <c r="A210" s="314" t="s">
        <v>988</v>
      </c>
      <c r="B210" s="356">
        <v>10290.264719999999</v>
      </c>
      <c r="C210" s="356">
        <v>8880.0883699999995</v>
      </c>
      <c r="D210" s="356"/>
      <c r="E210" s="356">
        <v>3887.3067099999998</v>
      </c>
      <c r="F210" s="356">
        <v>1692.2797600000001</v>
      </c>
    </row>
    <row r="211" spans="1:6" s="314" customFormat="1" x14ac:dyDescent="0.3">
      <c r="A211" s="314" t="s">
        <v>989</v>
      </c>
      <c r="B211" s="356">
        <v>2715.5108300000002</v>
      </c>
      <c r="C211" s="356">
        <v>11805.088067000001</v>
      </c>
      <c r="D211" s="356"/>
      <c r="E211" s="356">
        <v>889.96512000000007</v>
      </c>
      <c r="F211" s="356">
        <v>8073.57935</v>
      </c>
    </row>
    <row r="212" spans="1:6" s="314" customFormat="1" x14ac:dyDescent="0.3">
      <c r="A212" s="314" t="s">
        <v>990</v>
      </c>
      <c r="B212" s="356">
        <v>12828.705240000001</v>
      </c>
      <c r="C212" s="356">
        <v>13668.910812000002</v>
      </c>
      <c r="D212" s="356"/>
      <c r="E212" s="356">
        <v>12667.875540000001</v>
      </c>
      <c r="F212" s="356">
        <v>2148.8635199999999</v>
      </c>
    </row>
    <row r="213" spans="1:6" s="314" customFormat="1" x14ac:dyDescent="0.3">
      <c r="A213" s="314" t="s">
        <v>991</v>
      </c>
      <c r="B213" s="356">
        <v>2530.7116900000001</v>
      </c>
      <c r="C213" s="356">
        <v>3643.1621800000003</v>
      </c>
      <c r="D213" s="356"/>
      <c r="E213" s="356">
        <v>1128.31267</v>
      </c>
      <c r="F213" s="356">
        <v>3288.58961</v>
      </c>
    </row>
    <row r="214" spans="1:6" s="314" customFormat="1" x14ac:dyDescent="0.3">
      <c r="A214" s="314" t="s">
        <v>992</v>
      </c>
      <c r="B214" s="356">
        <v>20155.495149999999</v>
      </c>
      <c r="C214" s="356">
        <v>74406.323959999994</v>
      </c>
      <c r="D214" s="356"/>
      <c r="E214" s="356">
        <v>4788.1514299999999</v>
      </c>
      <c r="F214" s="356">
        <v>73862.023799999995</v>
      </c>
    </row>
    <row r="215" spans="1:6" s="314" customFormat="1" x14ac:dyDescent="0.3">
      <c r="A215" s="355" t="s">
        <v>148</v>
      </c>
      <c r="B215" s="357">
        <v>69929.414839999998</v>
      </c>
      <c r="C215" s="357">
        <v>148645.05656</v>
      </c>
      <c r="D215" s="357"/>
      <c r="E215" s="357">
        <v>41349.872129999996</v>
      </c>
      <c r="F215" s="357">
        <v>96714.898539999995</v>
      </c>
    </row>
    <row r="216" spans="1:6" s="314" customFormat="1" x14ac:dyDescent="0.3">
      <c r="B216" s="356"/>
      <c r="C216" s="356"/>
      <c r="D216" s="356"/>
      <c r="E216" s="356"/>
      <c r="F216" s="356"/>
    </row>
    <row r="217" spans="1:6" s="314" customFormat="1" x14ac:dyDescent="0.3">
      <c r="A217" s="355" t="s">
        <v>20</v>
      </c>
      <c r="B217" s="356"/>
      <c r="C217" s="356"/>
      <c r="D217" s="356"/>
      <c r="E217" s="356"/>
      <c r="F217" s="356"/>
    </row>
    <row r="218" spans="1:6" s="314" customFormat="1" x14ac:dyDescent="0.3">
      <c r="A218" s="314" t="s">
        <v>984</v>
      </c>
      <c r="B218" s="356">
        <v>475.21393999999998</v>
      </c>
      <c r="C218" s="356">
        <v>42098.876749999996</v>
      </c>
      <c r="D218" s="356"/>
      <c r="E218" s="356">
        <v>449.12435999999997</v>
      </c>
      <c r="F218" s="356">
        <v>21018.448019999996</v>
      </c>
    </row>
    <row r="219" spans="1:6" s="314" customFormat="1" x14ac:dyDescent="0.3">
      <c r="A219" s="314" t="s">
        <v>985</v>
      </c>
      <c r="B219" s="356">
        <v>59147.412359999995</v>
      </c>
      <c r="C219" s="356">
        <v>24768.65582</v>
      </c>
      <c r="D219" s="356"/>
      <c r="E219" s="356">
        <v>44561.102509999997</v>
      </c>
      <c r="F219" s="356">
        <v>38454.012439999999</v>
      </c>
    </row>
    <row r="220" spans="1:6" s="314" customFormat="1" x14ac:dyDescent="0.3">
      <c r="A220" s="314" t="s">
        <v>986</v>
      </c>
      <c r="B220" s="356">
        <v>1110.0999999999999</v>
      </c>
      <c r="C220" s="356">
        <v>803.11534999999992</v>
      </c>
      <c r="D220" s="356"/>
      <c r="E220" s="356">
        <v>1122.75101</v>
      </c>
      <c r="F220" s="356">
        <v>1058.8896</v>
      </c>
    </row>
    <row r="221" spans="1:6" s="314" customFormat="1" x14ac:dyDescent="0.3">
      <c r="A221" s="314" t="s">
        <v>987</v>
      </c>
      <c r="B221" s="356">
        <v>0</v>
      </c>
      <c r="C221" s="356">
        <v>0</v>
      </c>
      <c r="D221" s="356"/>
      <c r="E221" s="356">
        <v>3.20234</v>
      </c>
      <c r="F221" s="356">
        <v>0</v>
      </c>
    </row>
    <row r="222" spans="1:6" s="314" customFormat="1" x14ac:dyDescent="0.3">
      <c r="A222" s="314" t="s">
        <v>988</v>
      </c>
      <c r="B222" s="356">
        <v>6527.3004700000001</v>
      </c>
      <c r="C222" s="356">
        <v>3001.2524699999999</v>
      </c>
      <c r="D222" s="356"/>
      <c r="E222" s="356">
        <v>6872.6042500000003</v>
      </c>
      <c r="F222" s="356">
        <v>19.675750000000001</v>
      </c>
    </row>
    <row r="223" spans="1:6" s="314" customFormat="1" x14ac:dyDescent="0.3">
      <c r="A223" s="314" t="s">
        <v>989</v>
      </c>
      <c r="B223" s="356">
        <v>1525.43685</v>
      </c>
      <c r="C223" s="356">
        <v>6075.8118599999989</v>
      </c>
      <c r="D223" s="356"/>
      <c r="E223" s="356">
        <v>1377.1199799999999</v>
      </c>
      <c r="F223" s="356">
        <v>2900.2090900000003</v>
      </c>
    </row>
    <row r="224" spans="1:6" s="314" customFormat="1" x14ac:dyDescent="0.3">
      <c r="A224" s="314" t="s">
        <v>990</v>
      </c>
      <c r="B224" s="356">
        <v>3628.6973400000002</v>
      </c>
      <c r="C224" s="356">
        <v>6570.824270000001</v>
      </c>
      <c r="D224" s="356"/>
      <c r="E224" s="356">
        <v>6744.8351899999998</v>
      </c>
      <c r="F224" s="356">
        <v>4103.3203100000001</v>
      </c>
    </row>
    <row r="225" spans="1:8" s="314" customFormat="1" x14ac:dyDescent="0.3">
      <c r="A225" s="314" t="s">
        <v>991</v>
      </c>
      <c r="B225" s="356">
        <v>239169.88465000002</v>
      </c>
      <c r="C225" s="356">
        <v>251638.52665999997</v>
      </c>
      <c r="D225" s="356"/>
      <c r="E225" s="356">
        <v>148981.91231999997</v>
      </c>
      <c r="F225" s="356">
        <v>202354.92374</v>
      </c>
    </row>
    <row r="226" spans="1:8" s="314" customFormat="1" x14ac:dyDescent="0.3">
      <c r="A226" s="314" t="s">
        <v>992</v>
      </c>
      <c r="B226" s="356">
        <v>48865.982000000004</v>
      </c>
      <c r="C226" s="356">
        <v>61600.121520000015</v>
      </c>
      <c r="D226" s="356"/>
      <c r="E226" s="356">
        <v>33036.794730000001</v>
      </c>
      <c r="F226" s="356">
        <v>27607.313110000003</v>
      </c>
    </row>
    <row r="227" spans="1:8" s="314" customFormat="1" x14ac:dyDescent="0.3">
      <c r="A227" s="355" t="s">
        <v>148</v>
      </c>
      <c r="B227" s="357">
        <v>360450.02761000005</v>
      </c>
      <c r="C227" s="357">
        <v>396557.18469999998</v>
      </c>
      <c r="D227" s="357"/>
      <c r="E227" s="357">
        <v>243149.44668999998</v>
      </c>
      <c r="F227" s="357">
        <v>297516.79206000001</v>
      </c>
    </row>
    <row r="228" spans="1:8" s="314" customFormat="1" x14ac:dyDescent="0.3">
      <c r="B228" s="356"/>
      <c r="C228" s="356"/>
      <c r="D228" s="356"/>
      <c r="E228" s="356"/>
      <c r="F228" s="356"/>
    </row>
    <row r="229" spans="1:8" s="314" customFormat="1" x14ac:dyDescent="0.3">
      <c r="A229" s="355" t="s">
        <v>21</v>
      </c>
      <c r="B229" s="356"/>
      <c r="C229" s="356"/>
      <c r="D229" s="356"/>
      <c r="E229" s="356"/>
      <c r="F229" s="356"/>
    </row>
    <row r="230" spans="1:8" s="314" customFormat="1" x14ac:dyDescent="0.3">
      <c r="A230" s="314" t="s">
        <v>984</v>
      </c>
      <c r="B230" s="356">
        <v>7924.2826599999999</v>
      </c>
      <c r="C230" s="356">
        <v>5548.2858699999997</v>
      </c>
      <c r="D230" s="356"/>
      <c r="E230" s="356">
        <v>6602.01494</v>
      </c>
      <c r="F230" s="356">
        <v>4933.3399900000004</v>
      </c>
      <c r="G230" s="356"/>
      <c r="H230" s="356"/>
    </row>
    <row r="231" spans="1:8" s="314" customFormat="1" x14ac:dyDescent="0.3">
      <c r="A231" s="314" t="s">
        <v>985</v>
      </c>
      <c r="B231" s="356">
        <v>107008.22784000001</v>
      </c>
      <c r="C231" s="356">
        <v>87850.68492</v>
      </c>
      <c r="D231" s="356"/>
      <c r="E231" s="356">
        <v>122473.21981000002</v>
      </c>
      <c r="F231" s="356">
        <v>67716.950097149995</v>
      </c>
      <c r="G231" s="356"/>
      <c r="H231" s="356"/>
    </row>
    <row r="232" spans="1:8" s="314" customFormat="1" x14ac:dyDescent="0.3">
      <c r="A232" s="314" t="s">
        <v>986</v>
      </c>
      <c r="B232" s="356">
        <v>1977.26892</v>
      </c>
      <c r="C232" s="356">
        <v>273.33100000000002</v>
      </c>
      <c r="D232" s="356"/>
      <c r="E232" s="356">
        <v>2971.1242099999999</v>
      </c>
      <c r="F232" s="356">
        <v>273.33100000000002</v>
      </c>
      <c r="G232" s="356"/>
      <c r="H232" s="356"/>
    </row>
    <row r="233" spans="1:8" s="314" customFormat="1" x14ac:dyDescent="0.3">
      <c r="A233" s="314" t="s">
        <v>987</v>
      </c>
      <c r="B233" s="356">
        <v>0</v>
      </c>
      <c r="C233" s="356">
        <v>6.01037</v>
      </c>
      <c r="D233" s="356"/>
      <c r="E233" s="356">
        <v>12.244809999999999</v>
      </c>
      <c r="F233" s="356">
        <v>6.01037</v>
      </c>
      <c r="G233" s="356"/>
      <c r="H233" s="356"/>
    </row>
    <row r="234" spans="1:8" s="314" customFormat="1" x14ac:dyDescent="0.3">
      <c r="A234" s="314" t="s">
        <v>988</v>
      </c>
      <c r="B234" s="356">
        <v>390956.25422999985</v>
      </c>
      <c r="C234" s="356">
        <v>53163.112559999994</v>
      </c>
      <c r="D234" s="356"/>
      <c r="E234" s="356">
        <v>170547.54204</v>
      </c>
      <c r="F234" s="356">
        <v>48097.474289999991</v>
      </c>
      <c r="G234" s="356"/>
      <c r="H234" s="356"/>
    </row>
    <row r="235" spans="1:8" s="314" customFormat="1" x14ac:dyDescent="0.3">
      <c r="A235" s="314" t="s">
        <v>989</v>
      </c>
      <c r="B235" s="356">
        <v>51951.104879999999</v>
      </c>
      <c r="C235" s="356">
        <v>75567.106070000009</v>
      </c>
      <c r="D235" s="356"/>
      <c r="E235" s="356">
        <v>36522.422999999995</v>
      </c>
      <c r="F235" s="356">
        <v>36621.956050000001</v>
      </c>
      <c r="G235" s="356"/>
      <c r="H235" s="356"/>
    </row>
    <row r="236" spans="1:8" s="314" customFormat="1" x14ac:dyDescent="0.3">
      <c r="A236" s="314" t="s">
        <v>990</v>
      </c>
      <c r="B236" s="356">
        <v>20590.89344</v>
      </c>
      <c r="C236" s="356">
        <v>17906.275260000002</v>
      </c>
      <c r="D236" s="356"/>
      <c r="E236" s="356">
        <v>16819.032599999999</v>
      </c>
      <c r="F236" s="356">
        <v>9960.7295200000008</v>
      </c>
      <c r="G236" s="356"/>
      <c r="H236" s="356"/>
    </row>
    <row r="237" spans="1:8" s="314" customFormat="1" x14ac:dyDescent="0.3">
      <c r="A237" s="314" t="s">
        <v>991</v>
      </c>
      <c r="B237" s="356">
        <v>118808.03659999998</v>
      </c>
      <c r="C237" s="356">
        <v>19391.554089999998</v>
      </c>
      <c r="D237" s="356"/>
      <c r="E237" s="356">
        <v>114649.71432</v>
      </c>
      <c r="F237" s="356">
        <v>36615.367090000007</v>
      </c>
      <c r="G237" s="356"/>
      <c r="H237" s="356"/>
    </row>
    <row r="238" spans="1:8" s="314" customFormat="1" x14ac:dyDescent="0.3">
      <c r="A238" s="314" t="s">
        <v>992</v>
      </c>
      <c r="B238" s="356">
        <v>4065.10304</v>
      </c>
      <c r="C238" s="356">
        <v>3513</v>
      </c>
      <c r="D238" s="356"/>
      <c r="E238" s="356">
        <v>4443.5785799999994</v>
      </c>
      <c r="F238" s="356">
        <v>2459.2680999999998</v>
      </c>
      <c r="G238" s="356"/>
      <c r="H238" s="356"/>
    </row>
    <row r="239" spans="1:8" s="314" customFormat="1" x14ac:dyDescent="0.3">
      <c r="A239" s="355" t="s">
        <v>148</v>
      </c>
      <c r="B239" s="357">
        <v>703281.17160999984</v>
      </c>
      <c r="C239" s="357">
        <v>263219.36014</v>
      </c>
      <c r="D239" s="357"/>
      <c r="E239" s="357">
        <v>475040.89431</v>
      </c>
      <c r="F239" s="357">
        <v>206684.42650715</v>
      </c>
    </row>
    <row r="240" spans="1:8" s="314" customFormat="1" x14ac:dyDescent="0.3">
      <c r="B240" s="356"/>
      <c r="C240" s="356"/>
      <c r="D240" s="356"/>
      <c r="E240" s="356"/>
      <c r="F240" s="356"/>
    </row>
    <row r="241" spans="1:6" s="314" customFormat="1" x14ac:dyDescent="0.3">
      <c r="A241" s="355" t="s">
        <v>22</v>
      </c>
      <c r="B241" s="356"/>
      <c r="C241" s="356"/>
      <c r="D241" s="356"/>
      <c r="E241" s="356"/>
      <c r="F241" s="356"/>
    </row>
    <row r="242" spans="1:6" s="314" customFormat="1" x14ac:dyDescent="0.3">
      <c r="A242" s="314" t="s">
        <v>984</v>
      </c>
      <c r="B242" s="356">
        <v>26003.07432</v>
      </c>
      <c r="C242" s="356">
        <v>27485.519690000001</v>
      </c>
      <c r="D242" s="356"/>
      <c r="E242" s="356">
        <v>24232.89357</v>
      </c>
      <c r="F242" s="356">
        <v>31805.588809999997</v>
      </c>
    </row>
    <row r="243" spans="1:6" s="314" customFormat="1" x14ac:dyDescent="0.3">
      <c r="A243" s="314" t="s">
        <v>985</v>
      </c>
      <c r="B243" s="356">
        <v>70427.672049999994</v>
      </c>
      <c r="C243" s="356">
        <v>119136.99290999999</v>
      </c>
      <c r="D243" s="356"/>
      <c r="E243" s="356">
        <v>80733.734099999987</v>
      </c>
      <c r="F243" s="356">
        <v>126165.52063</v>
      </c>
    </row>
    <row r="244" spans="1:6" s="314" customFormat="1" x14ac:dyDescent="0.3">
      <c r="A244" s="314" t="s">
        <v>986</v>
      </c>
      <c r="B244" s="356">
        <v>2870.2814900000003</v>
      </c>
      <c r="C244" s="356">
        <v>2428.3588800000002</v>
      </c>
      <c r="D244" s="356"/>
      <c r="E244" s="356">
        <v>2498.6782999999996</v>
      </c>
      <c r="F244" s="356">
        <v>4521.4818999999998</v>
      </c>
    </row>
    <row r="245" spans="1:6" s="314" customFormat="1" x14ac:dyDescent="0.3">
      <c r="A245" s="314" t="s">
        <v>988</v>
      </c>
      <c r="B245" s="356">
        <v>25227.084300000002</v>
      </c>
      <c r="C245" s="356">
        <v>1827.2966099999999</v>
      </c>
      <c r="D245" s="356"/>
      <c r="E245" s="356">
        <v>19145.51397</v>
      </c>
      <c r="F245" s="356">
        <v>2533.22937</v>
      </c>
    </row>
    <row r="246" spans="1:6" s="314" customFormat="1" x14ac:dyDescent="0.3">
      <c r="A246" s="314" t="s">
        <v>989</v>
      </c>
      <c r="B246" s="356">
        <v>3715.0032000000001</v>
      </c>
      <c r="C246" s="356">
        <v>6672.83932</v>
      </c>
      <c r="D246" s="356"/>
      <c r="E246" s="356">
        <v>4706.1340900000005</v>
      </c>
      <c r="F246" s="356">
        <v>5594.8242399999999</v>
      </c>
    </row>
    <row r="247" spans="1:6" s="314" customFormat="1" x14ac:dyDescent="0.3">
      <c r="A247" s="314" t="s">
        <v>990</v>
      </c>
      <c r="B247" s="356">
        <v>44120.284910000002</v>
      </c>
      <c r="C247" s="356">
        <v>6661.4876999999997</v>
      </c>
      <c r="D247" s="356"/>
      <c r="E247" s="356">
        <v>40096.759810000003</v>
      </c>
      <c r="F247" s="356">
        <v>13275.653619999999</v>
      </c>
    </row>
    <row r="248" spans="1:6" s="314" customFormat="1" x14ac:dyDescent="0.3">
      <c r="A248" s="314" t="s">
        <v>991</v>
      </c>
      <c r="B248" s="356">
        <v>0</v>
      </c>
      <c r="C248" s="356">
        <v>0</v>
      </c>
      <c r="D248" s="356"/>
      <c r="E248" s="356">
        <v>0</v>
      </c>
      <c r="F248" s="356">
        <v>0</v>
      </c>
    </row>
    <row r="249" spans="1:6" s="314" customFormat="1" x14ac:dyDescent="0.3">
      <c r="A249" s="314" t="s">
        <v>992</v>
      </c>
      <c r="B249" s="356">
        <v>3841.3868499999999</v>
      </c>
      <c r="C249" s="356">
        <v>10957.07259</v>
      </c>
      <c r="D249" s="356"/>
      <c r="E249" s="356">
        <v>4043.0148100000006</v>
      </c>
      <c r="F249" s="358">
        <v>1778.84205</v>
      </c>
    </row>
    <row r="250" spans="1:6" s="314" customFormat="1" x14ac:dyDescent="0.3">
      <c r="A250" s="355" t="s">
        <v>148</v>
      </c>
      <c r="B250" s="357">
        <v>176204.78711999999</v>
      </c>
      <c r="C250" s="357">
        <v>175169.56769999999</v>
      </c>
      <c r="D250" s="357"/>
      <c r="E250" s="357">
        <v>175456.72864999998</v>
      </c>
      <c r="F250" s="359">
        <v>185675.14061999999</v>
      </c>
    </row>
    <row r="253" spans="1:6" s="314" customFormat="1" x14ac:dyDescent="0.3">
      <c r="B253" s="360"/>
      <c r="C253" s="360"/>
      <c r="D253" s="360"/>
      <c r="E253" s="360"/>
      <c r="F253" s="360"/>
    </row>
    <row r="254" spans="1:6" s="314" customFormat="1" x14ac:dyDescent="0.3">
      <c r="B254" s="360"/>
      <c r="C254" s="360"/>
      <c r="D254" s="360"/>
      <c r="E254" s="360"/>
      <c r="F254" s="360"/>
    </row>
    <row r="255" spans="1:6" s="314" customFormat="1" x14ac:dyDescent="0.3">
      <c r="B255" s="360"/>
      <c r="C255" s="360"/>
      <c r="D255" s="360"/>
      <c r="E255" s="360"/>
      <c r="F255" s="360"/>
    </row>
    <row r="256" spans="1:6" s="314" customFormat="1" x14ac:dyDescent="0.3">
      <c r="B256" s="360"/>
      <c r="C256" s="360"/>
      <c r="D256" s="360"/>
      <c r="E256" s="360"/>
      <c r="F256" s="360"/>
    </row>
    <row r="257" spans="2:6" s="314" customFormat="1" x14ac:dyDescent="0.3">
      <c r="B257" s="360"/>
      <c r="C257" s="360"/>
      <c r="D257" s="360"/>
      <c r="E257" s="360"/>
      <c r="F257" s="360"/>
    </row>
    <row r="258" spans="2:6" s="314" customFormat="1" x14ac:dyDescent="0.3">
      <c r="B258" s="360"/>
      <c r="C258" s="360"/>
      <c r="D258" s="360"/>
      <c r="E258" s="360"/>
      <c r="F258" s="360"/>
    </row>
    <row r="259" spans="2:6" s="314" customFormat="1" x14ac:dyDescent="0.3">
      <c r="B259" s="360"/>
      <c r="C259" s="360"/>
      <c r="D259" s="360"/>
      <c r="E259" s="360"/>
      <c r="F259" s="360"/>
    </row>
    <row r="260" spans="2:6" s="314" customFormat="1" x14ac:dyDescent="0.3">
      <c r="B260" s="360"/>
      <c r="C260" s="360"/>
      <c r="D260" s="360"/>
      <c r="E260" s="360"/>
      <c r="F260" s="360"/>
    </row>
    <row r="261" spans="2:6" s="314" customFormat="1" x14ac:dyDescent="0.3">
      <c r="B261" s="360"/>
      <c r="C261" s="360"/>
      <c r="D261" s="360"/>
      <c r="E261" s="360"/>
      <c r="F261" s="360"/>
    </row>
  </sheetData>
  <mergeCells count="2">
    <mergeCell ref="B4:C4"/>
    <mergeCell ref="E4:F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75" zoomScaleNormal="75" workbookViewId="0"/>
  </sheetViews>
  <sheetFormatPr defaultRowHeight="13.8" x14ac:dyDescent="0.3"/>
  <cols>
    <col min="1" max="1" width="16.88671875" style="236" customWidth="1"/>
    <col min="2" max="2" width="12.33203125" style="236" customWidth="1"/>
    <col min="3" max="7" width="9.109375" style="236"/>
    <col min="8" max="8" width="12.44140625" style="236" customWidth="1"/>
    <col min="9" max="9" width="11.109375" style="236" customWidth="1"/>
    <col min="10" max="10" width="2.6640625" style="236" customWidth="1"/>
    <col min="11" max="245" width="9.109375" style="236"/>
    <col min="246" max="246" width="16.33203125" style="236" customWidth="1"/>
    <col min="247" max="247" width="2.6640625" style="236" customWidth="1"/>
    <col min="248" max="253" width="9.109375" style="236"/>
    <col min="254" max="254" width="10.5546875" style="236" customWidth="1"/>
    <col min="255" max="255" width="10.6640625" style="236" customWidth="1"/>
    <col min="256" max="256" width="2.6640625" style="236" customWidth="1"/>
    <col min="257" max="501" width="9.109375" style="236"/>
    <col min="502" max="502" width="16.33203125" style="236" customWidth="1"/>
    <col min="503" max="503" width="2.6640625" style="236" customWidth="1"/>
    <col min="504" max="509" width="9.109375" style="236"/>
    <col min="510" max="510" width="10.5546875" style="236" customWidth="1"/>
    <col min="511" max="511" width="10.6640625" style="236" customWidth="1"/>
    <col min="512" max="512" width="2.6640625" style="236" customWidth="1"/>
    <col min="513" max="757" width="9.109375" style="236"/>
    <col min="758" max="758" width="16.33203125" style="236" customWidth="1"/>
    <col min="759" max="759" width="2.6640625" style="236" customWidth="1"/>
    <col min="760" max="765" width="9.109375" style="236"/>
    <col min="766" max="766" width="10.5546875" style="236" customWidth="1"/>
    <col min="767" max="767" width="10.6640625" style="236" customWidth="1"/>
    <col min="768" max="768" width="2.6640625" style="236" customWidth="1"/>
    <col min="769" max="1013" width="9.109375" style="236"/>
    <col min="1014" max="1014" width="16.33203125" style="236" customWidth="1"/>
    <col min="1015" max="1015" width="2.6640625" style="236" customWidth="1"/>
    <col min="1016" max="1021" width="9.109375" style="236"/>
    <col min="1022" max="1022" width="10.5546875" style="236" customWidth="1"/>
    <col min="1023" max="1023" width="10.6640625" style="236" customWidth="1"/>
    <col min="1024" max="1024" width="2.6640625" style="236" customWidth="1"/>
    <col min="1025" max="1269" width="9.109375" style="236"/>
    <col min="1270" max="1270" width="16.33203125" style="236" customWidth="1"/>
    <col min="1271" max="1271" width="2.6640625" style="236" customWidth="1"/>
    <col min="1272" max="1277" width="9.109375" style="236"/>
    <col min="1278" max="1278" width="10.5546875" style="236" customWidth="1"/>
    <col min="1279" max="1279" width="10.6640625" style="236" customWidth="1"/>
    <col min="1280" max="1280" width="2.6640625" style="236" customWidth="1"/>
    <col min="1281" max="1525" width="9.109375" style="236"/>
    <col min="1526" max="1526" width="16.33203125" style="236" customWidth="1"/>
    <col min="1527" max="1527" width="2.6640625" style="236" customWidth="1"/>
    <col min="1528" max="1533" width="9.109375" style="236"/>
    <col min="1534" max="1534" width="10.5546875" style="236" customWidth="1"/>
    <col min="1535" max="1535" width="10.6640625" style="236" customWidth="1"/>
    <col min="1536" max="1536" width="2.6640625" style="236" customWidth="1"/>
    <col min="1537" max="1781" width="9.109375" style="236"/>
    <col min="1782" max="1782" width="16.33203125" style="236" customWidth="1"/>
    <col min="1783" max="1783" width="2.6640625" style="236" customWidth="1"/>
    <col min="1784" max="1789" width="9.109375" style="236"/>
    <col min="1790" max="1790" width="10.5546875" style="236" customWidth="1"/>
    <col min="1791" max="1791" width="10.6640625" style="236" customWidth="1"/>
    <col min="1792" max="1792" width="2.6640625" style="236" customWidth="1"/>
    <col min="1793" max="2037" width="9.109375" style="236"/>
    <col min="2038" max="2038" width="16.33203125" style="236" customWidth="1"/>
    <col min="2039" max="2039" width="2.6640625" style="236" customWidth="1"/>
    <col min="2040" max="2045" width="9.109375" style="236"/>
    <col min="2046" max="2046" width="10.5546875" style="236" customWidth="1"/>
    <col min="2047" max="2047" width="10.6640625" style="236" customWidth="1"/>
    <col min="2048" max="2048" width="2.6640625" style="236" customWidth="1"/>
    <col min="2049" max="2293" width="9.109375" style="236"/>
    <col min="2294" max="2294" width="16.33203125" style="236" customWidth="1"/>
    <col min="2295" max="2295" width="2.6640625" style="236" customWidth="1"/>
    <col min="2296" max="2301" width="9.109375" style="236"/>
    <col min="2302" max="2302" width="10.5546875" style="236" customWidth="1"/>
    <col min="2303" max="2303" width="10.6640625" style="236" customWidth="1"/>
    <col min="2304" max="2304" width="2.6640625" style="236" customWidth="1"/>
    <col min="2305" max="2549" width="9.109375" style="236"/>
    <col min="2550" max="2550" width="16.33203125" style="236" customWidth="1"/>
    <col min="2551" max="2551" width="2.6640625" style="236" customWidth="1"/>
    <col min="2552" max="2557" width="9.109375" style="236"/>
    <col min="2558" max="2558" width="10.5546875" style="236" customWidth="1"/>
    <col min="2559" max="2559" width="10.6640625" style="236" customWidth="1"/>
    <col min="2560" max="2560" width="2.6640625" style="236" customWidth="1"/>
    <col min="2561" max="2805" width="9.109375" style="236"/>
    <col min="2806" max="2806" width="16.33203125" style="236" customWidth="1"/>
    <col min="2807" max="2807" width="2.6640625" style="236" customWidth="1"/>
    <col min="2808" max="2813" width="9.109375" style="236"/>
    <col min="2814" max="2814" width="10.5546875" style="236" customWidth="1"/>
    <col min="2815" max="2815" width="10.6640625" style="236" customWidth="1"/>
    <col min="2816" max="2816" width="2.6640625" style="236" customWidth="1"/>
    <col min="2817" max="3061" width="9.109375" style="236"/>
    <col min="3062" max="3062" width="16.33203125" style="236" customWidth="1"/>
    <col min="3063" max="3063" width="2.6640625" style="236" customWidth="1"/>
    <col min="3064" max="3069" width="9.109375" style="236"/>
    <col min="3070" max="3070" width="10.5546875" style="236" customWidth="1"/>
    <col min="3071" max="3071" width="10.6640625" style="236" customWidth="1"/>
    <col min="3072" max="3072" width="2.6640625" style="236" customWidth="1"/>
    <col min="3073" max="3317" width="9.109375" style="236"/>
    <col min="3318" max="3318" width="16.33203125" style="236" customWidth="1"/>
    <col min="3319" max="3319" width="2.6640625" style="236" customWidth="1"/>
    <col min="3320" max="3325" width="9.109375" style="236"/>
    <col min="3326" max="3326" width="10.5546875" style="236" customWidth="1"/>
    <col min="3327" max="3327" width="10.6640625" style="236" customWidth="1"/>
    <col min="3328" max="3328" width="2.6640625" style="236" customWidth="1"/>
    <col min="3329" max="3573" width="9.109375" style="236"/>
    <col min="3574" max="3574" width="16.33203125" style="236" customWidth="1"/>
    <col min="3575" max="3575" width="2.6640625" style="236" customWidth="1"/>
    <col min="3576" max="3581" width="9.109375" style="236"/>
    <col min="3582" max="3582" width="10.5546875" style="236" customWidth="1"/>
    <col min="3583" max="3583" width="10.6640625" style="236" customWidth="1"/>
    <col min="3584" max="3584" width="2.6640625" style="236" customWidth="1"/>
    <col min="3585" max="3829" width="9.109375" style="236"/>
    <col min="3830" max="3830" width="16.33203125" style="236" customWidth="1"/>
    <col min="3831" max="3831" width="2.6640625" style="236" customWidth="1"/>
    <col min="3832" max="3837" width="9.109375" style="236"/>
    <col min="3838" max="3838" width="10.5546875" style="236" customWidth="1"/>
    <col min="3839" max="3839" width="10.6640625" style="236" customWidth="1"/>
    <col min="3840" max="3840" width="2.6640625" style="236" customWidth="1"/>
    <col min="3841" max="4085" width="9.109375" style="236"/>
    <col min="4086" max="4086" width="16.33203125" style="236" customWidth="1"/>
    <col min="4087" max="4087" width="2.6640625" style="236" customWidth="1"/>
    <col min="4088" max="4093" width="9.109375" style="236"/>
    <col min="4094" max="4094" width="10.5546875" style="236" customWidth="1"/>
    <col min="4095" max="4095" width="10.6640625" style="236" customWidth="1"/>
    <col min="4096" max="4096" width="2.6640625" style="236" customWidth="1"/>
    <col min="4097" max="4341" width="9.109375" style="236"/>
    <col min="4342" max="4342" width="16.33203125" style="236" customWidth="1"/>
    <col min="4343" max="4343" width="2.6640625" style="236" customWidth="1"/>
    <col min="4344" max="4349" width="9.109375" style="236"/>
    <col min="4350" max="4350" width="10.5546875" style="236" customWidth="1"/>
    <col min="4351" max="4351" width="10.6640625" style="236" customWidth="1"/>
    <col min="4352" max="4352" width="2.6640625" style="236" customWidth="1"/>
    <col min="4353" max="4597" width="9.109375" style="236"/>
    <col min="4598" max="4598" width="16.33203125" style="236" customWidth="1"/>
    <col min="4599" max="4599" width="2.6640625" style="236" customWidth="1"/>
    <col min="4600" max="4605" width="9.109375" style="236"/>
    <col min="4606" max="4606" width="10.5546875" style="236" customWidth="1"/>
    <col min="4607" max="4607" width="10.6640625" style="236" customWidth="1"/>
    <col min="4608" max="4608" width="2.6640625" style="236" customWidth="1"/>
    <col min="4609" max="4853" width="9.109375" style="236"/>
    <col min="4854" max="4854" width="16.33203125" style="236" customWidth="1"/>
    <col min="4855" max="4855" width="2.6640625" style="236" customWidth="1"/>
    <col min="4856" max="4861" width="9.109375" style="236"/>
    <col min="4862" max="4862" width="10.5546875" style="236" customWidth="1"/>
    <col min="4863" max="4863" width="10.6640625" style="236" customWidth="1"/>
    <col min="4864" max="4864" width="2.6640625" style="236" customWidth="1"/>
    <col min="4865" max="5109" width="9.109375" style="236"/>
    <col min="5110" max="5110" width="16.33203125" style="236" customWidth="1"/>
    <col min="5111" max="5111" width="2.6640625" style="236" customWidth="1"/>
    <col min="5112" max="5117" width="9.109375" style="236"/>
    <col min="5118" max="5118" width="10.5546875" style="236" customWidth="1"/>
    <col min="5119" max="5119" width="10.6640625" style="236" customWidth="1"/>
    <col min="5120" max="5120" width="2.6640625" style="236" customWidth="1"/>
    <col min="5121" max="5365" width="9.109375" style="236"/>
    <col min="5366" max="5366" width="16.33203125" style="236" customWidth="1"/>
    <col min="5367" max="5367" width="2.6640625" style="236" customWidth="1"/>
    <col min="5368" max="5373" width="9.109375" style="236"/>
    <col min="5374" max="5374" width="10.5546875" style="236" customWidth="1"/>
    <col min="5375" max="5375" width="10.6640625" style="236" customWidth="1"/>
    <col min="5376" max="5376" width="2.6640625" style="236" customWidth="1"/>
    <col min="5377" max="5621" width="9.109375" style="236"/>
    <col min="5622" max="5622" width="16.33203125" style="236" customWidth="1"/>
    <col min="5623" max="5623" width="2.6640625" style="236" customWidth="1"/>
    <col min="5624" max="5629" width="9.109375" style="236"/>
    <col min="5630" max="5630" width="10.5546875" style="236" customWidth="1"/>
    <col min="5631" max="5631" width="10.6640625" style="236" customWidth="1"/>
    <col min="5632" max="5632" width="2.6640625" style="236" customWidth="1"/>
    <col min="5633" max="5877" width="9.109375" style="236"/>
    <col min="5878" max="5878" width="16.33203125" style="236" customWidth="1"/>
    <col min="5879" max="5879" width="2.6640625" style="236" customWidth="1"/>
    <col min="5880" max="5885" width="9.109375" style="236"/>
    <col min="5886" max="5886" width="10.5546875" style="236" customWidth="1"/>
    <col min="5887" max="5887" width="10.6640625" style="236" customWidth="1"/>
    <col min="5888" max="5888" width="2.6640625" style="236" customWidth="1"/>
    <col min="5889" max="6133" width="9.109375" style="236"/>
    <col min="6134" max="6134" width="16.33203125" style="236" customWidth="1"/>
    <col min="6135" max="6135" width="2.6640625" style="236" customWidth="1"/>
    <col min="6136" max="6141" width="9.109375" style="236"/>
    <col min="6142" max="6142" width="10.5546875" style="236" customWidth="1"/>
    <col min="6143" max="6143" width="10.6640625" style="236" customWidth="1"/>
    <col min="6144" max="6144" width="2.6640625" style="236" customWidth="1"/>
    <col min="6145" max="6389" width="9.109375" style="236"/>
    <col min="6390" max="6390" width="16.33203125" style="236" customWidth="1"/>
    <col min="6391" max="6391" width="2.6640625" style="236" customWidth="1"/>
    <col min="6392" max="6397" width="9.109375" style="236"/>
    <col min="6398" max="6398" width="10.5546875" style="236" customWidth="1"/>
    <col min="6399" max="6399" width="10.6640625" style="236" customWidth="1"/>
    <col min="6400" max="6400" width="2.6640625" style="236" customWidth="1"/>
    <col min="6401" max="6645" width="9.109375" style="236"/>
    <col min="6646" max="6646" width="16.33203125" style="236" customWidth="1"/>
    <col min="6647" max="6647" width="2.6640625" style="236" customWidth="1"/>
    <col min="6648" max="6653" width="9.109375" style="236"/>
    <col min="6654" max="6654" width="10.5546875" style="236" customWidth="1"/>
    <col min="6655" max="6655" width="10.6640625" style="236" customWidth="1"/>
    <col min="6656" max="6656" width="2.6640625" style="236" customWidth="1"/>
    <col min="6657" max="6901" width="9.109375" style="236"/>
    <col min="6902" max="6902" width="16.33203125" style="236" customWidth="1"/>
    <col min="6903" max="6903" width="2.6640625" style="236" customWidth="1"/>
    <col min="6904" max="6909" width="9.109375" style="236"/>
    <col min="6910" max="6910" width="10.5546875" style="236" customWidth="1"/>
    <col min="6911" max="6911" width="10.6640625" style="236" customWidth="1"/>
    <col min="6912" max="6912" width="2.6640625" style="236" customWidth="1"/>
    <col min="6913" max="7157" width="9.109375" style="236"/>
    <col min="7158" max="7158" width="16.33203125" style="236" customWidth="1"/>
    <col min="7159" max="7159" width="2.6640625" style="236" customWidth="1"/>
    <col min="7160" max="7165" width="9.109375" style="236"/>
    <col min="7166" max="7166" width="10.5546875" style="236" customWidth="1"/>
    <col min="7167" max="7167" width="10.6640625" style="236" customWidth="1"/>
    <col min="7168" max="7168" width="2.6640625" style="236" customWidth="1"/>
    <col min="7169" max="7413" width="9.109375" style="236"/>
    <col min="7414" max="7414" width="16.33203125" style="236" customWidth="1"/>
    <col min="7415" max="7415" width="2.6640625" style="236" customWidth="1"/>
    <col min="7416" max="7421" width="9.109375" style="236"/>
    <col min="7422" max="7422" width="10.5546875" style="236" customWidth="1"/>
    <col min="7423" max="7423" width="10.6640625" style="236" customWidth="1"/>
    <col min="7424" max="7424" width="2.6640625" style="236" customWidth="1"/>
    <col min="7425" max="7669" width="9.109375" style="236"/>
    <col min="7670" max="7670" width="16.33203125" style="236" customWidth="1"/>
    <col min="7671" max="7671" width="2.6640625" style="236" customWidth="1"/>
    <col min="7672" max="7677" width="9.109375" style="236"/>
    <col min="7678" max="7678" width="10.5546875" style="236" customWidth="1"/>
    <col min="7679" max="7679" width="10.6640625" style="236" customWidth="1"/>
    <col min="7680" max="7680" width="2.6640625" style="236" customWidth="1"/>
    <col min="7681" max="7925" width="9.109375" style="236"/>
    <col min="7926" max="7926" width="16.33203125" style="236" customWidth="1"/>
    <col min="7927" max="7927" width="2.6640625" style="236" customWidth="1"/>
    <col min="7928" max="7933" width="9.109375" style="236"/>
    <col min="7934" max="7934" width="10.5546875" style="236" customWidth="1"/>
    <col min="7935" max="7935" width="10.6640625" style="236" customWidth="1"/>
    <col min="7936" max="7936" width="2.6640625" style="236" customWidth="1"/>
    <col min="7937" max="8181" width="9.109375" style="236"/>
    <col min="8182" max="8182" width="16.33203125" style="236" customWidth="1"/>
    <col min="8183" max="8183" width="2.6640625" style="236" customWidth="1"/>
    <col min="8184" max="8189" width="9.109375" style="236"/>
    <col min="8190" max="8190" width="10.5546875" style="236" customWidth="1"/>
    <col min="8191" max="8191" width="10.6640625" style="236" customWidth="1"/>
    <col min="8192" max="8192" width="2.6640625" style="236" customWidth="1"/>
    <col min="8193" max="8437" width="9.109375" style="236"/>
    <col min="8438" max="8438" width="16.33203125" style="236" customWidth="1"/>
    <col min="8439" max="8439" width="2.6640625" style="236" customWidth="1"/>
    <col min="8440" max="8445" width="9.109375" style="236"/>
    <col min="8446" max="8446" width="10.5546875" style="236" customWidth="1"/>
    <col min="8447" max="8447" width="10.6640625" style="236" customWidth="1"/>
    <col min="8448" max="8448" width="2.6640625" style="236" customWidth="1"/>
    <col min="8449" max="8693" width="9.109375" style="236"/>
    <col min="8694" max="8694" width="16.33203125" style="236" customWidth="1"/>
    <col min="8695" max="8695" width="2.6640625" style="236" customWidth="1"/>
    <col min="8696" max="8701" width="9.109375" style="236"/>
    <col min="8702" max="8702" width="10.5546875" style="236" customWidth="1"/>
    <col min="8703" max="8703" width="10.6640625" style="236" customWidth="1"/>
    <col min="8704" max="8704" width="2.6640625" style="236" customWidth="1"/>
    <col min="8705" max="8949" width="9.109375" style="236"/>
    <col min="8950" max="8950" width="16.33203125" style="236" customWidth="1"/>
    <col min="8951" max="8951" width="2.6640625" style="236" customWidth="1"/>
    <col min="8952" max="8957" width="9.109375" style="236"/>
    <col min="8958" max="8958" width="10.5546875" style="236" customWidth="1"/>
    <col min="8959" max="8959" width="10.6640625" style="236" customWidth="1"/>
    <col min="8960" max="8960" width="2.6640625" style="236" customWidth="1"/>
    <col min="8961" max="9205" width="9.109375" style="236"/>
    <col min="9206" max="9206" width="16.33203125" style="236" customWidth="1"/>
    <col min="9207" max="9207" width="2.6640625" style="236" customWidth="1"/>
    <col min="9208" max="9213" width="9.109375" style="236"/>
    <col min="9214" max="9214" width="10.5546875" style="236" customWidth="1"/>
    <col min="9215" max="9215" width="10.6640625" style="236" customWidth="1"/>
    <col min="9216" max="9216" width="2.6640625" style="236" customWidth="1"/>
    <col min="9217" max="9461" width="9.109375" style="236"/>
    <col min="9462" max="9462" width="16.33203125" style="236" customWidth="1"/>
    <col min="9463" max="9463" width="2.6640625" style="236" customWidth="1"/>
    <col min="9464" max="9469" width="9.109375" style="236"/>
    <col min="9470" max="9470" width="10.5546875" style="236" customWidth="1"/>
    <col min="9471" max="9471" width="10.6640625" style="236" customWidth="1"/>
    <col min="9472" max="9472" width="2.6640625" style="236" customWidth="1"/>
    <col min="9473" max="9717" width="9.109375" style="236"/>
    <col min="9718" max="9718" width="16.33203125" style="236" customWidth="1"/>
    <col min="9719" max="9719" width="2.6640625" style="236" customWidth="1"/>
    <col min="9720" max="9725" width="9.109375" style="236"/>
    <col min="9726" max="9726" width="10.5546875" style="236" customWidth="1"/>
    <col min="9727" max="9727" width="10.6640625" style="236" customWidth="1"/>
    <col min="9728" max="9728" width="2.6640625" style="236" customWidth="1"/>
    <col min="9729" max="9973" width="9.109375" style="236"/>
    <col min="9974" max="9974" width="16.33203125" style="236" customWidth="1"/>
    <col min="9975" max="9975" width="2.6640625" style="236" customWidth="1"/>
    <col min="9976" max="9981" width="9.109375" style="236"/>
    <col min="9982" max="9982" width="10.5546875" style="236" customWidth="1"/>
    <col min="9983" max="9983" width="10.6640625" style="236" customWidth="1"/>
    <col min="9984" max="9984" width="2.6640625" style="236" customWidth="1"/>
    <col min="9985" max="10229" width="9.109375" style="236"/>
    <col min="10230" max="10230" width="16.33203125" style="236" customWidth="1"/>
    <col min="10231" max="10231" width="2.6640625" style="236" customWidth="1"/>
    <col min="10232" max="10237" width="9.109375" style="236"/>
    <col min="10238" max="10238" width="10.5546875" style="236" customWidth="1"/>
    <col min="10239" max="10239" width="10.6640625" style="236" customWidth="1"/>
    <col min="10240" max="10240" width="2.6640625" style="236" customWidth="1"/>
    <col min="10241" max="10485" width="9.109375" style="236"/>
    <col min="10486" max="10486" width="16.33203125" style="236" customWidth="1"/>
    <col min="10487" max="10487" width="2.6640625" style="236" customWidth="1"/>
    <col min="10488" max="10493" width="9.109375" style="236"/>
    <col min="10494" max="10494" width="10.5546875" style="236" customWidth="1"/>
    <col min="10495" max="10495" width="10.6640625" style="236" customWidth="1"/>
    <col min="10496" max="10496" width="2.6640625" style="236" customWidth="1"/>
    <col min="10497" max="10741" width="9.109375" style="236"/>
    <col min="10742" max="10742" width="16.33203125" style="236" customWidth="1"/>
    <col min="10743" max="10743" width="2.6640625" style="236" customWidth="1"/>
    <col min="10744" max="10749" width="9.109375" style="236"/>
    <col min="10750" max="10750" width="10.5546875" style="236" customWidth="1"/>
    <col min="10751" max="10751" width="10.6640625" style="236" customWidth="1"/>
    <col min="10752" max="10752" width="2.6640625" style="236" customWidth="1"/>
    <col min="10753" max="10997" width="9.109375" style="236"/>
    <col min="10998" max="10998" width="16.33203125" style="236" customWidth="1"/>
    <col min="10999" max="10999" width="2.6640625" style="236" customWidth="1"/>
    <col min="11000" max="11005" width="9.109375" style="236"/>
    <col min="11006" max="11006" width="10.5546875" style="236" customWidth="1"/>
    <col min="11007" max="11007" width="10.6640625" style="236" customWidth="1"/>
    <col min="11008" max="11008" width="2.6640625" style="236" customWidth="1"/>
    <col min="11009" max="11253" width="9.109375" style="236"/>
    <col min="11254" max="11254" width="16.33203125" style="236" customWidth="1"/>
    <col min="11255" max="11255" width="2.6640625" style="236" customWidth="1"/>
    <col min="11256" max="11261" width="9.109375" style="236"/>
    <col min="11262" max="11262" width="10.5546875" style="236" customWidth="1"/>
    <col min="11263" max="11263" width="10.6640625" style="236" customWidth="1"/>
    <col min="11264" max="11264" width="2.6640625" style="236" customWidth="1"/>
    <col min="11265" max="11509" width="9.109375" style="236"/>
    <col min="11510" max="11510" width="16.33203125" style="236" customWidth="1"/>
    <col min="11511" max="11511" width="2.6640625" style="236" customWidth="1"/>
    <col min="11512" max="11517" width="9.109375" style="236"/>
    <col min="11518" max="11518" width="10.5546875" style="236" customWidth="1"/>
    <col min="11519" max="11519" width="10.6640625" style="236" customWidth="1"/>
    <col min="11520" max="11520" width="2.6640625" style="236" customWidth="1"/>
    <col min="11521" max="11765" width="9.109375" style="236"/>
    <col min="11766" max="11766" width="16.33203125" style="236" customWidth="1"/>
    <col min="11767" max="11767" width="2.6640625" style="236" customWidth="1"/>
    <col min="11768" max="11773" width="9.109375" style="236"/>
    <col min="11774" max="11774" width="10.5546875" style="236" customWidth="1"/>
    <col min="11775" max="11775" width="10.6640625" style="236" customWidth="1"/>
    <col min="11776" max="11776" width="2.6640625" style="236" customWidth="1"/>
    <col min="11777" max="12021" width="9.109375" style="236"/>
    <col min="12022" max="12022" width="16.33203125" style="236" customWidth="1"/>
    <col min="12023" max="12023" width="2.6640625" style="236" customWidth="1"/>
    <col min="12024" max="12029" width="9.109375" style="236"/>
    <col min="12030" max="12030" width="10.5546875" style="236" customWidth="1"/>
    <col min="12031" max="12031" width="10.6640625" style="236" customWidth="1"/>
    <col min="12032" max="12032" width="2.6640625" style="236" customWidth="1"/>
    <col min="12033" max="12277" width="9.109375" style="236"/>
    <col min="12278" max="12278" width="16.33203125" style="236" customWidth="1"/>
    <col min="12279" max="12279" width="2.6640625" style="236" customWidth="1"/>
    <col min="12280" max="12285" width="9.109375" style="236"/>
    <col min="12286" max="12286" width="10.5546875" style="236" customWidth="1"/>
    <col min="12287" max="12287" width="10.6640625" style="236" customWidth="1"/>
    <col min="12288" max="12288" width="2.6640625" style="236" customWidth="1"/>
    <col min="12289" max="12533" width="9.109375" style="236"/>
    <col min="12534" max="12534" width="16.33203125" style="236" customWidth="1"/>
    <col min="12535" max="12535" width="2.6640625" style="236" customWidth="1"/>
    <col min="12536" max="12541" width="9.109375" style="236"/>
    <col min="12542" max="12542" width="10.5546875" style="236" customWidth="1"/>
    <col min="12543" max="12543" width="10.6640625" style="236" customWidth="1"/>
    <col min="12544" max="12544" width="2.6640625" style="236" customWidth="1"/>
    <col min="12545" max="12789" width="9.109375" style="236"/>
    <col min="12790" max="12790" width="16.33203125" style="236" customWidth="1"/>
    <col min="12791" max="12791" width="2.6640625" style="236" customWidth="1"/>
    <col min="12792" max="12797" width="9.109375" style="236"/>
    <col min="12798" max="12798" width="10.5546875" style="236" customWidth="1"/>
    <col min="12799" max="12799" width="10.6640625" style="236" customWidth="1"/>
    <col min="12800" max="12800" width="2.6640625" style="236" customWidth="1"/>
    <col min="12801" max="13045" width="9.109375" style="236"/>
    <col min="13046" max="13046" width="16.33203125" style="236" customWidth="1"/>
    <col min="13047" max="13047" width="2.6640625" style="236" customWidth="1"/>
    <col min="13048" max="13053" width="9.109375" style="236"/>
    <col min="13054" max="13054" width="10.5546875" style="236" customWidth="1"/>
    <col min="13055" max="13055" width="10.6640625" style="236" customWidth="1"/>
    <col min="13056" max="13056" width="2.6640625" style="236" customWidth="1"/>
    <col min="13057" max="13301" width="9.109375" style="236"/>
    <col min="13302" max="13302" width="16.33203125" style="236" customWidth="1"/>
    <col min="13303" max="13303" width="2.6640625" style="236" customWidth="1"/>
    <col min="13304" max="13309" width="9.109375" style="236"/>
    <col min="13310" max="13310" width="10.5546875" style="236" customWidth="1"/>
    <col min="13311" max="13311" width="10.6640625" style="236" customWidth="1"/>
    <col min="13312" max="13312" width="2.6640625" style="236" customWidth="1"/>
    <col min="13313" max="13557" width="9.109375" style="236"/>
    <col min="13558" max="13558" width="16.33203125" style="236" customWidth="1"/>
    <col min="13559" max="13559" width="2.6640625" style="236" customWidth="1"/>
    <col min="13560" max="13565" width="9.109375" style="236"/>
    <col min="13566" max="13566" width="10.5546875" style="236" customWidth="1"/>
    <col min="13567" max="13567" width="10.6640625" style="236" customWidth="1"/>
    <col min="13568" max="13568" width="2.6640625" style="236" customWidth="1"/>
    <col min="13569" max="13813" width="9.109375" style="236"/>
    <col min="13814" max="13814" width="16.33203125" style="236" customWidth="1"/>
    <col min="13815" max="13815" width="2.6640625" style="236" customWidth="1"/>
    <col min="13816" max="13821" width="9.109375" style="236"/>
    <col min="13822" max="13822" width="10.5546875" style="236" customWidth="1"/>
    <col min="13823" max="13823" width="10.6640625" style="236" customWidth="1"/>
    <col min="13824" max="13824" width="2.6640625" style="236" customWidth="1"/>
    <col min="13825" max="14069" width="9.109375" style="236"/>
    <col min="14070" max="14070" width="16.33203125" style="236" customWidth="1"/>
    <col min="14071" max="14071" width="2.6640625" style="236" customWidth="1"/>
    <col min="14072" max="14077" width="9.109375" style="236"/>
    <col min="14078" max="14078" width="10.5546875" style="236" customWidth="1"/>
    <col min="14079" max="14079" width="10.6640625" style="236" customWidth="1"/>
    <col min="14080" max="14080" width="2.6640625" style="236" customWidth="1"/>
    <col min="14081" max="14325" width="9.109375" style="236"/>
    <col min="14326" max="14326" width="16.33203125" style="236" customWidth="1"/>
    <col min="14327" max="14327" width="2.6640625" style="236" customWidth="1"/>
    <col min="14328" max="14333" width="9.109375" style="236"/>
    <col min="14334" max="14334" width="10.5546875" style="236" customWidth="1"/>
    <col min="14335" max="14335" width="10.6640625" style="236" customWidth="1"/>
    <col min="14336" max="14336" width="2.6640625" style="236" customWidth="1"/>
    <col min="14337" max="14581" width="9.109375" style="236"/>
    <col min="14582" max="14582" width="16.33203125" style="236" customWidth="1"/>
    <col min="14583" max="14583" width="2.6640625" style="236" customWidth="1"/>
    <col min="14584" max="14589" width="9.109375" style="236"/>
    <col min="14590" max="14590" width="10.5546875" style="236" customWidth="1"/>
    <col min="14591" max="14591" width="10.6640625" style="236" customWidth="1"/>
    <col min="14592" max="14592" width="2.6640625" style="236" customWidth="1"/>
    <col min="14593" max="14837" width="9.109375" style="236"/>
    <col min="14838" max="14838" width="16.33203125" style="236" customWidth="1"/>
    <col min="14839" max="14839" width="2.6640625" style="236" customWidth="1"/>
    <col min="14840" max="14845" width="9.109375" style="236"/>
    <col min="14846" max="14846" width="10.5546875" style="236" customWidth="1"/>
    <col min="14847" max="14847" width="10.6640625" style="236" customWidth="1"/>
    <col min="14848" max="14848" width="2.6640625" style="236" customWidth="1"/>
    <col min="14849" max="15093" width="9.109375" style="236"/>
    <col min="15094" max="15094" width="16.33203125" style="236" customWidth="1"/>
    <col min="15095" max="15095" width="2.6640625" style="236" customWidth="1"/>
    <col min="15096" max="15101" width="9.109375" style="236"/>
    <col min="15102" max="15102" width="10.5546875" style="236" customWidth="1"/>
    <col min="15103" max="15103" width="10.6640625" style="236" customWidth="1"/>
    <col min="15104" max="15104" width="2.6640625" style="236" customWidth="1"/>
    <col min="15105" max="15349" width="9.109375" style="236"/>
    <col min="15350" max="15350" width="16.33203125" style="236" customWidth="1"/>
    <col min="15351" max="15351" width="2.6640625" style="236" customWidth="1"/>
    <col min="15352" max="15357" width="9.109375" style="236"/>
    <col min="15358" max="15358" width="10.5546875" style="236" customWidth="1"/>
    <col min="15359" max="15359" width="10.6640625" style="236" customWidth="1"/>
    <col min="15360" max="15360" width="2.6640625" style="236" customWidth="1"/>
    <col min="15361" max="15605" width="9.109375" style="236"/>
    <col min="15606" max="15606" width="16.33203125" style="236" customWidth="1"/>
    <col min="15607" max="15607" width="2.6640625" style="236" customWidth="1"/>
    <col min="15608" max="15613" width="9.109375" style="236"/>
    <col min="15614" max="15614" width="10.5546875" style="236" customWidth="1"/>
    <col min="15615" max="15615" width="10.6640625" style="236" customWidth="1"/>
    <col min="15616" max="15616" width="2.6640625" style="236" customWidth="1"/>
    <col min="15617" max="15861" width="9.109375" style="236"/>
    <col min="15862" max="15862" width="16.33203125" style="236" customWidth="1"/>
    <col min="15863" max="15863" width="2.6640625" style="236" customWidth="1"/>
    <col min="15864" max="15869" width="9.109375" style="236"/>
    <col min="15870" max="15870" width="10.5546875" style="236" customWidth="1"/>
    <col min="15871" max="15871" width="10.6640625" style="236" customWidth="1"/>
    <col min="15872" max="15872" width="2.6640625" style="236" customWidth="1"/>
    <col min="15873" max="16117" width="9.109375" style="236"/>
    <col min="16118" max="16118" width="16.33203125" style="236" customWidth="1"/>
    <col min="16119" max="16119" width="2.6640625" style="236" customWidth="1"/>
    <col min="16120" max="16125" width="9.109375" style="236"/>
    <col min="16126" max="16126" width="10.5546875" style="236" customWidth="1"/>
    <col min="16127" max="16127" width="10.6640625" style="236" customWidth="1"/>
    <col min="16128" max="16128" width="2.6640625" style="236" customWidth="1"/>
    <col min="16129" max="16384" width="9.109375" style="236"/>
  </cols>
  <sheetData>
    <row r="1" spans="1:11" x14ac:dyDescent="0.3">
      <c r="A1" s="313" t="s">
        <v>1061</v>
      </c>
    </row>
    <row r="2" spans="1:11" x14ac:dyDescent="0.3">
      <c r="C2" s="346"/>
      <c r="D2" s="346"/>
      <c r="E2" s="346"/>
      <c r="F2" s="346"/>
      <c r="G2" s="346"/>
      <c r="H2" s="346"/>
      <c r="I2" s="237"/>
    </row>
    <row r="3" spans="1:11" x14ac:dyDescent="0.3">
      <c r="A3" s="238"/>
      <c r="B3" s="238"/>
      <c r="C3" s="239"/>
      <c r="D3" s="239"/>
      <c r="E3" s="239"/>
      <c r="F3" s="239"/>
      <c r="H3" s="240" t="s">
        <v>151</v>
      </c>
      <c r="I3" s="237"/>
    </row>
    <row r="4" spans="1:11" ht="52.5" customHeight="1" x14ac:dyDescent="0.3">
      <c r="A4" s="241"/>
      <c r="B4" s="241" t="s">
        <v>1062</v>
      </c>
      <c r="C4" s="241" t="s">
        <v>1063</v>
      </c>
      <c r="D4" s="241" t="s">
        <v>1064</v>
      </c>
      <c r="E4" s="241" t="s">
        <v>1065</v>
      </c>
      <c r="F4" s="241" t="s">
        <v>1066</v>
      </c>
      <c r="G4" s="241" t="s">
        <v>1067</v>
      </c>
      <c r="H4" s="241" t="s">
        <v>1068</v>
      </c>
      <c r="J4" s="242"/>
      <c r="K4" s="243"/>
    </row>
    <row r="5" spans="1:11" x14ac:dyDescent="0.3">
      <c r="A5" s="248"/>
      <c r="B5" s="249"/>
      <c r="C5" s="249"/>
      <c r="D5" s="249"/>
      <c r="E5" s="249"/>
      <c r="F5" s="249"/>
      <c r="G5" s="249"/>
      <c r="H5" s="249"/>
      <c r="J5" s="242"/>
      <c r="K5" s="244"/>
    </row>
    <row r="6" spans="1:11" ht="13.5" customHeight="1" x14ac:dyDescent="0.3">
      <c r="A6" s="255" t="s">
        <v>4</v>
      </c>
      <c r="B6" s="310">
        <v>24.730221</v>
      </c>
      <c r="C6" s="310">
        <v>66.308715635928138</v>
      </c>
      <c r="D6" s="310">
        <v>63.336592158711788</v>
      </c>
      <c r="E6" s="311" t="s">
        <v>147</v>
      </c>
      <c r="F6" s="310">
        <v>21.424025305960694</v>
      </c>
      <c r="G6" s="310">
        <v>34.55551657097115</v>
      </c>
      <c r="H6" s="310">
        <v>210.35507067157178</v>
      </c>
      <c r="J6" s="242"/>
      <c r="K6" s="244"/>
    </row>
    <row r="7" spans="1:11" x14ac:dyDescent="0.3">
      <c r="A7" s="255" t="s">
        <v>5</v>
      </c>
      <c r="B7" s="310">
        <v>0.149808</v>
      </c>
      <c r="C7" s="310">
        <v>15.266120766467065</v>
      </c>
      <c r="D7" s="310">
        <v>0.49020573309598209</v>
      </c>
      <c r="E7" s="311" t="s">
        <v>147</v>
      </c>
      <c r="F7" s="310">
        <v>0.32936767821189594</v>
      </c>
      <c r="G7" s="310">
        <v>2.1334487352620295</v>
      </c>
      <c r="H7" s="310">
        <v>18.368950913036972</v>
      </c>
      <c r="J7" s="242"/>
      <c r="K7" s="244"/>
    </row>
    <row r="8" spans="1:11" x14ac:dyDescent="0.3">
      <c r="A8" s="255" t="s">
        <v>6</v>
      </c>
      <c r="B8" s="310">
        <v>55.965018000000001</v>
      </c>
      <c r="C8" s="310">
        <v>200.60443974610777</v>
      </c>
      <c r="D8" s="310">
        <v>137.6474284398162</v>
      </c>
      <c r="E8" s="311" t="s">
        <v>147</v>
      </c>
      <c r="F8" s="310">
        <v>27.280648664446325</v>
      </c>
      <c r="G8" s="310">
        <v>38.34347591762716</v>
      </c>
      <c r="H8" s="310">
        <v>459.84101076799743</v>
      </c>
      <c r="J8" s="242"/>
      <c r="K8" s="244"/>
    </row>
    <row r="9" spans="1:11" x14ac:dyDescent="0.3">
      <c r="A9" s="255" t="s">
        <v>9</v>
      </c>
      <c r="B9" s="310">
        <v>1.037752</v>
      </c>
      <c r="C9" s="310">
        <v>13.930407291017962</v>
      </c>
      <c r="D9" s="310">
        <v>6.7895288894665784</v>
      </c>
      <c r="E9" s="311" t="s">
        <v>147</v>
      </c>
      <c r="F9" s="310">
        <v>4.2167645434974901</v>
      </c>
      <c r="G9" s="310">
        <v>6.6839936397157569</v>
      </c>
      <c r="H9" s="310">
        <v>32.658446363697784</v>
      </c>
      <c r="J9" s="242"/>
      <c r="K9" s="244"/>
    </row>
    <row r="10" spans="1:11" x14ac:dyDescent="0.3">
      <c r="A10" s="255" t="s">
        <v>7</v>
      </c>
      <c r="B10" s="310">
        <v>8.1757259999999992</v>
      </c>
      <c r="C10" s="310">
        <v>23.177743156886226</v>
      </c>
      <c r="D10" s="310">
        <v>55.437361492149705</v>
      </c>
      <c r="E10" s="311" t="s">
        <v>147</v>
      </c>
      <c r="F10" s="310">
        <v>18.224032010943244</v>
      </c>
      <c r="G10" s="310">
        <v>43.572732572056616</v>
      </c>
      <c r="H10" s="310">
        <v>148.5875952320358</v>
      </c>
      <c r="J10" s="242"/>
      <c r="K10" s="244"/>
    </row>
    <row r="11" spans="1:11" x14ac:dyDescent="0.3">
      <c r="A11" s="255" t="s">
        <v>8</v>
      </c>
      <c r="B11" s="310">
        <v>76.436727000000005</v>
      </c>
      <c r="C11" s="310">
        <v>73.87718193053891</v>
      </c>
      <c r="D11" s="310">
        <v>88.525844252775855</v>
      </c>
      <c r="E11" s="311" t="s">
        <v>147</v>
      </c>
      <c r="F11" s="310">
        <v>26.244493528894196</v>
      </c>
      <c r="G11" s="310">
        <v>25.2701255678042</v>
      </c>
      <c r="H11" s="310">
        <v>290.35437228001314</v>
      </c>
      <c r="J11" s="242"/>
      <c r="K11" s="244"/>
    </row>
    <row r="12" spans="1:11" x14ac:dyDescent="0.3">
      <c r="A12" s="255" t="s">
        <v>888</v>
      </c>
      <c r="B12" s="310">
        <v>3.5393050000000001</v>
      </c>
      <c r="C12" s="310">
        <v>11.421619027544908</v>
      </c>
      <c r="D12" s="310">
        <v>19.453688794463002</v>
      </c>
      <c r="E12" s="311" t="s">
        <v>147</v>
      </c>
      <c r="F12" s="310">
        <v>4.1133719980164116</v>
      </c>
      <c r="G12" s="310">
        <v>6.4854300697142762</v>
      </c>
      <c r="H12" s="310">
        <v>45.013414889738598</v>
      </c>
      <c r="J12" s="242"/>
      <c r="K12" s="244"/>
    </row>
    <row r="13" spans="1:11" x14ac:dyDescent="0.3">
      <c r="A13" s="255" t="s">
        <v>10</v>
      </c>
      <c r="B13" s="310">
        <v>43.690094000000002</v>
      </c>
      <c r="C13" s="310">
        <v>166.81250366946105</v>
      </c>
      <c r="D13" s="310">
        <v>61.018829446062085</v>
      </c>
      <c r="E13" s="311" t="s">
        <v>147</v>
      </c>
      <c r="F13" s="310">
        <v>28.549849394271707</v>
      </c>
      <c r="G13" s="310">
        <v>30.499089667629377</v>
      </c>
      <c r="H13" s="310">
        <v>330.57036617742421</v>
      </c>
      <c r="J13" s="242"/>
      <c r="K13" s="244"/>
    </row>
    <row r="14" spans="1:11" x14ac:dyDescent="0.3">
      <c r="A14" s="256" t="s">
        <v>1069</v>
      </c>
      <c r="B14" s="250">
        <f t="shared" ref="B14:H14" si="0">SUM(B6:B13)</f>
        <v>213.72465099999999</v>
      </c>
      <c r="C14" s="250">
        <f t="shared" si="0"/>
        <v>571.39873122395204</v>
      </c>
      <c r="D14" s="250">
        <f t="shared" si="0"/>
        <v>432.69947920654124</v>
      </c>
      <c r="E14" s="251" t="s">
        <v>147</v>
      </c>
      <c r="F14" s="250">
        <f t="shared" si="0"/>
        <v>130.38255312424198</v>
      </c>
      <c r="G14" s="250">
        <f t="shared" si="0"/>
        <v>187.54381274078054</v>
      </c>
      <c r="H14" s="250">
        <f t="shared" si="0"/>
        <v>1535.7492272955158</v>
      </c>
      <c r="J14" s="242"/>
      <c r="K14" s="245"/>
    </row>
    <row r="15" spans="1:11" x14ac:dyDescent="0.3">
      <c r="A15" s="256"/>
      <c r="B15" s="250"/>
      <c r="C15" s="250"/>
      <c r="D15" s="250"/>
      <c r="E15" s="251"/>
      <c r="F15" s="250"/>
      <c r="G15" s="250"/>
      <c r="H15" s="250"/>
      <c r="J15" s="242"/>
      <c r="K15" s="245"/>
    </row>
    <row r="16" spans="1:11" x14ac:dyDescent="0.3">
      <c r="A16" s="257" t="s">
        <v>11</v>
      </c>
      <c r="B16" s="310">
        <v>7.8742510000000001</v>
      </c>
      <c r="C16" s="310">
        <v>50.25939154491018</v>
      </c>
      <c r="D16" s="310">
        <v>6.2970114776374402</v>
      </c>
      <c r="E16" s="251" t="s">
        <v>147</v>
      </c>
      <c r="F16" s="310">
        <v>9.7549905917254556</v>
      </c>
      <c r="G16" s="310">
        <v>25.173763884155569</v>
      </c>
      <c r="H16" s="310">
        <v>99.35940849842865</v>
      </c>
      <c r="J16" s="242"/>
      <c r="K16" s="244"/>
    </row>
    <row r="17" spans="1:11" x14ac:dyDescent="0.3">
      <c r="A17" s="257" t="s">
        <v>12</v>
      </c>
      <c r="B17" s="310">
        <v>0.17355300000000001</v>
      </c>
      <c r="C17" s="310">
        <v>15.345133178443113</v>
      </c>
      <c r="D17" s="310">
        <v>-1.5213791675732917</v>
      </c>
      <c r="E17" s="251" t="s">
        <v>147</v>
      </c>
      <c r="F17" s="310">
        <v>0.4994580420837535</v>
      </c>
      <c r="G17" s="310">
        <v>6.121804812646495</v>
      </c>
      <c r="H17" s="310">
        <v>20.618569865600072</v>
      </c>
      <c r="J17" s="242"/>
      <c r="K17" s="244"/>
    </row>
    <row r="18" spans="1:11" x14ac:dyDescent="0.3">
      <c r="A18" s="257" t="s">
        <v>13</v>
      </c>
      <c r="B18" s="310">
        <v>3.165848</v>
      </c>
      <c r="C18" s="310">
        <v>24.383114989221554</v>
      </c>
      <c r="D18" s="310">
        <v>-3.5954002896712685</v>
      </c>
      <c r="E18" s="251" t="s">
        <v>147</v>
      </c>
      <c r="F18" s="310">
        <v>3.03727051857082</v>
      </c>
      <c r="G18" s="310">
        <v>11.037547454782574</v>
      </c>
      <c r="H18" s="310">
        <v>38.02838067290368</v>
      </c>
      <c r="J18" s="242"/>
      <c r="K18" s="244"/>
    </row>
    <row r="19" spans="1:11" x14ac:dyDescent="0.3">
      <c r="A19" s="257" t="s">
        <v>14</v>
      </c>
      <c r="B19" s="310">
        <v>8.3771900000000006</v>
      </c>
      <c r="C19" s="310">
        <v>117.44820163832335</v>
      </c>
      <c r="D19" s="310">
        <v>6.9471019640067215</v>
      </c>
      <c r="E19" s="251" t="s">
        <v>147</v>
      </c>
      <c r="F19" s="310">
        <v>15.735711167754019</v>
      </c>
      <c r="G19" s="310">
        <v>17.798395650342911</v>
      </c>
      <c r="H19" s="310">
        <v>166.306600420427</v>
      </c>
      <c r="J19" s="242"/>
      <c r="K19" s="244"/>
    </row>
    <row r="20" spans="1:11" x14ac:dyDescent="0.3">
      <c r="A20" s="256" t="s">
        <v>1070</v>
      </c>
      <c r="B20" s="250">
        <f>SUM(B16:B19)</f>
        <v>19.590842000000002</v>
      </c>
      <c r="C20" s="250">
        <f t="shared" ref="C20:H20" si="1">SUM(C16:C19)</f>
        <v>207.43584135089822</v>
      </c>
      <c r="D20" s="250">
        <f t="shared" si="1"/>
        <v>8.127333984399602</v>
      </c>
      <c r="E20" s="251" t="s">
        <v>147</v>
      </c>
      <c r="F20" s="250">
        <f t="shared" si="1"/>
        <v>29.027430320134048</v>
      </c>
      <c r="G20" s="250">
        <f t="shared" si="1"/>
        <v>60.131511801927552</v>
      </c>
      <c r="H20" s="250">
        <f t="shared" si="1"/>
        <v>324.3129594573594</v>
      </c>
      <c r="J20" s="242"/>
      <c r="K20" s="245"/>
    </row>
    <row r="21" spans="1:11" x14ac:dyDescent="0.3">
      <c r="A21" s="256"/>
      <c r="B21" s="250"/>
      <c r="C21" s="250"/>
      <c r="D21" s="250"/>
      <c r="E21" s="251"/>
      <c r="F21" s="250"/>
      <c r="G21" s="250"/>
      <c r="H21" s="250"/>
      <c r="J21" s="242"/>
      <c r="K21" s="245"/>
    </row>
    <row r="22" spans="1:11" x14ac:dyDescent="0.3">
      <c r="A22" s="257" t="s">
        <v>15</v>
      </c>
      <c r="B22" s="310">
        <v>9.6206600000000009</v>
      </c>
      <c r="C22" s="310">
        <v>12.197324823952094</v>
      </c>
      <c r="D22" s="310">
        <v>-2.4102659283011723</v>
      </c>
      <c r="E22" s="251" t="s">
        <v>147</v>
      </c>
      <c r="F22" s="310">
        <v>4.6724309331473117</v>
      </c>
      <c r="G22" s="310">
        <v>8.9998995249416041</v>
      </c>
      <c r="H22" s="310">
        <v>33.080049353739838</v>
      </c>
      <c r="J22" s="242"/>
      <c r="K22" s="244"/>
    </row>
    <row r="23" spans="1:11" x14ac:dyDescent="0.3">
      <c r="A23" s="257" t="s">
        <v>16</v>
      </c>
      <c r="B23" s="310">
        <v>0.66643600000000003</v>
      </c>
      <c r="C23" s="310">
        <v>8.0258155113772442</v>
      </c>
      <c r="D23" s="310">
        <v>5.1291801203095595</v>
      </c>
      <c r="E23" s="251" t="s">
        <v>147</v>
      </c>
      <c r="F23" s="310">
        <v>1.4961651438128034</v>
      </c>
      <c r="G23" s="310">
        <v>5.0111257642892495</v>
      </c>
      <c r="H23" s="310">
        <v>20.328722539788856</v>
      </c>
      <c r="J23" s="242"/>
      <c r="K23" s="244"/>
    </row>
    <row r="24" spans="1:11" x14ac:dyDescent="0.3">
      <c r="A24" s="257" t="s">
        <v>17</v>
      </c>
      <c r="B24" s="310">
        <v>12.999179</v>
      </c>
      <c r="C24" s="310">
        <v>75.343813782035923</v>
      </c>
      <c r="D24" s="310">
        <v>21.887793726987027</v>
      </c>
      <c r="E24" s="251" t="s">
        <v>147</v>
      </c>
      <c r="F24" s="310">
        <v>12.315621556895943</v>
      </c>
      <c r="G24" s="310">
        <v>20.763932556065946</v>
      </c>
      <c r="H24" s="310">
        <v>143.31034062198484</v>
      </c>
      <c r="J24" s="242"/>
      <c r="K24" s="244"/>
    </row>
    <row r="25" spans="1:11" x14ac:dyDescent="0.3">
      <c r="A25" s="257" t="s">
        <v>18</v>
      </c>
      <c r="B25" s="310">
        <v>12.884046</v>
      </c>
      <c r="C25" s="310">
        <v>91.9185415760479</v>
      </c>
      <c r="D25" s="310">
        <v>23.500554099223809</v>
      </c>
      <c r="E25" s="251" t="s">
        <v>147</v>
      </c>
      <c r="F25" s="310">
        <v>36.012046677785115</v>
      </c>
      <c r="G25" s="310">
        <v>28.428587381676095</v>
      </c>
      <c r="H25" s="310">
        <v>192.74377573473294</v>
      </c>
      <c r="J25" s="242"/>
      <c r="K25" s="244"/>
    </row>
    <row r="26" spans="1:11" x14ac:dyDescent="0.3">
      <c r="A26" s="257" t="s">
        <v>19</v>
      </c>
      <c r="B26" s="310">
        <v>0.87016400000000005</v>
      </c>
      <c r="C26" s="310">
        <v>17.357354385628742</v>
      </c>
      <c r="D26" s="310">
        <v>2.881513952078115</v>
      </c>
      <c r="E26" s="251" t="s">
        <v>147</v>
      </c>
      <c r="F26" s="310">
        <v>3.7315964078626549</v>
      </c>
      <c r="G26" s="310">
        <v>7.8947045449667179</v>
      </c>
      <c r="H26" s="310">
        <v>32.735333290536232</v>
      </c>
      <c r="J26" s="242"/>
      <c r="K26" s="244"/>
    </row>
    <row r="27" spans="1:11" x14ac:dyDescent="0.3">
      <c r="A27" s="257" t="s">
        <v>20</v>
      </c>
      <c r="B27" s="310">
        <v>0.81914900000000002</v>
      </c>
      <c r="C27" s="310">
        <v>19.236350285029939</v>
      </c>
      <c r="D27" s="310">
        <v>13.630455013514162</v>
      </c>
      <c r="E27" s="251" t="s">
        <v>147</v>
      </c>
      <c r="F27" s="310">
        <v>6.0844715789394046</v>
      </c>
      <c r="G27" s="310">
        <v>20.417730810723768</v>
      </c>
      <c r="H27" s="310">
        <v>60.188156688207279</v>
      </c>
      <c r="J27" s="242"/>
      <c r="K27" s="244"/>
    </row>
    <row r="28" spans="1:11" x14ac:dyDescent="0.3">
      <c r="A28" s="257" t="s">
        <v>21</v>
      </c>
      <c r="B28" s="310">
        <v>7.2867569999999997</v>
      </c>
      <c r="C28" s="310">
        <v>59.613423003592807</v>
      </c>
      <c r="D28" s="310">
        <v>40.978485691580012</v>
      </c>
      <c r="E28" s="251" t="s">
        <v>147</v>
      </c>
      <c r="F28" s="310">
        <v>24.314479761192306</v>
      </c>
      <c r="G28" s="310">
        <v>31.653115332563704</v>
      </c>
      <c r="H28" s="310">
        <v>163.84626078892884</v>
      </c>
      <c r="J28" s="242"/>
      <c r="K28" s="244"/>
    </row>
    <row r="29" spans="1:11" x14ac:dyDescent="0.3">
      <c r="A29" s="257" t="s">
        <v>22</v>
      </c>
      <c r="B29" s="310">
        <v>10.863417</v>
      </c>
      <c r="C29" s="310">
        <v>15.040618189221556</v>
      </c>
      <c r="D29" s="310">
        <v>19.446089009287284</v>
      </c>
      <c r="E29" s="251" t="s">
        <v>147</v>
      </c>
      <c r="F29" s="310">
        <v>1.693023011588491</v>
      </c>
      <c r="G29" s="310">
        <v>20.855908953525329</v>
      </c>
      <c r="H29" s="310">
        <v>67.89905616362266</v>
      </c>
      <c r="J29" s="242"/>
      <c r="K29" s="244"/>
    </row>
    <row r="30" spans="1:11" x14ac:dyDescent="0.3">
      <c r="A30" s="256" t="s">
        <v>1071</v>
      </c>
      <c r="B30" s="250">
        <f>SUM(B22:B29)</f>
        <v>56.009808000000007</v>
      </c>
      <c r="C30" s="250">
        <f t="shared" ref="C30:H30" si="2">SUM(C22:C29)</f>
        <v>298.73324155688624</v>
      </c>
      <c r="D30" s="250">
        <f t="shared" si="2"/>
        <v>125.0438056846788</v>
      </c>
      <c r="E30" s="251" t="s">
        <v>147</v>
      </c>
      <c r="F30" s="250">
        <f t="shared" si="2"/>
        <v>90.31983507122402</v>
      </c>
      <c r="G30" s="250">
        <f t="shared" si="2"/>
        <v>144.0250048687524</v>
      </c>
      <c r="H30" s="250">
        <f t="shared" si="2"/>
        <v>714.13169518154143</v>
      </c>
      <c r="J30" s="242"/>
      <c r="K30" s="245"/>
    </row>
    <row r="31" spans="1:11" x14ac:dyDescent="0.3">
      <c r="A31" s="256"/>
      <c r="B31" s="250"/>
      <c r="C31" s="250"/>
      <c r="D31" s="250"/>
      <c r="E31" s="251"/>
      <c r="F31" s="250"/>
      <c r="G31" s="250"/>
      <c r="H31" s="250"/>
      <c r="J31" s="242"/>
      <c r="K31" s="245"/>
    </row>
    <row r="32" spans="1:11" x14ac:dyDescent="0.3">
      <c r="A32" s="256" t="s">
        <v>0</v>
      </c>
      <c r="B32" s="250">
        <f>B14+B20+B30</f>
        <v>289.32530100000002</v>
      </c>
      <c r="C32" s="250">
        <f t="shared" ref="C32:H32" si="3">C14+C20+C30</f>
        <v>1077.5678141317364</v>
      </c>
      <c r="D32" s="250">
        <f t="shared" si="3"/>
        <v>565.8706188756197</v>
      </c>
      <c r="E32" s="251" t="s">
        <v>147</v>
      </c>
      <c r="F32" s="250">
        <f t="shared" si="3"/>
        <v>249.72981851560004</v>
      </c>
      <c r="G32" s="250">
        <f t="shared" si="3"/>
        <v>391.70032941146053</v>
      </c>
      <c r="H32" s="250">
        <f t="shared" si="3"/>
        <v>2574.1938819344168</v>
      </c>
      <c r="J32" s="242"/>
      <c r="K32" s="245"/>
    </row>
    <row r="33" spans="1:11" x14ac:dyDescent="0.3">
      <c r="A33" s="252"/>
      <c r="B33" s="253"/>
      <c r="C33" s="253"/>
      <c r="D33" s="252"/>
      <c r="E33" s="252"/>
      <c r="F33" s="252"/>
      <c r="G33" s="252"/>
      <c r="H33" s="254"/>
      <c r="J33" s="246"/>
      <c r="K33" s="247"/>
    </row>
    <row r="34" spans="1:11" ht="13.5" customHeight="1" x14ac:dyDescent="0.3"/>
    <row r="35" spans="1:11" x14ac:dyDescent="0.3">
      <c r="A35" s="236" t="s">
        <v>1072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75" zoomScaleNormal="75" workbookViewId="0"/>
  </sheetViews>
  <sheetFormatPr defaultColWidth="9.109375" defaultRowHeight="13.8" x14ac:dyDescent="0.3"/>
  <cols>
    <col min="1" max="1" width="18.44140625" style="155" customWidth="1"/>
    <col min="2" max="2" width="10.109375" style="155" bestFit="1" customWidth="1"/>
    <col min="3" max="3" width="8.33203125" style="155" bestFit="1" customWidth="1"/>
    <col min="4" max="4" width="12.88671875" style="155" customWidth="1"/>
    <col min="5" max="5" width="8.33203125" style="155" bestFit="1" customWidth="1"/>
    <col min="6" max="6" width="12.33203125" style="155" customWidth="1"/>
    <col min="7" max="7" width="9.33203125" style="155" bestFit="1" customWidth="1"/>
    <col min="8" max="16384" width="9.109375" style="155"/>
  </cols>
  <sheetData>
    <row r="1" spans="1:9" x14ac:dyDescent="0.3">
      <c r="A1" s="312" t="s">
        <v>993</v>
      </c>
      <c r="I1" s="156"/>
    </row>
    <row r="2" spans="1:9" x14ac:dyDescent="0.3">
      <c r="A2" s="157"/>
      <c r="B2" s="157"/>
      <c r="C2" s="157"/>
      <c r="D2" s="157"/>
      <c r="E2" s="157"/>
      <c r="F2" s="157"/>
      <c r="G2" s="157"/>
      <c r="I2" s="156"/>
    </row>
    <row r="3" spans="1:9" x14ac:dyDescent="0.3">
      <c r="A3" s="158"/>
      <c r="B3" s="159" t="s">
        <v>994</v>
      </c>
      <c r="C3" s="159" t="s">
        <v>995</v>
      </c>
      <c r="D3" s="159" t="s">
        <v>996</v>
      </c>
      <c r="E3" s="159" t="s">
        <v>995</v>
      </c>
      <c r="F3" s="159" t="s">
        <v>997</v>
      </c>
      <c r="G3" s="159" t="s">
        <v>995</v>
      </c>
      <c r="I3" s="156"/>
    </row>
    <row r="4" spans="1:9" x14ac:dyDescent="0.3">
      <c r="B4" s="160"/>
      <c r="D4" s="160"/>
      <c r="F4" s="160"/>
      <c r="I4" s="156"/>
    </row>
    <row r="5" spans="1:9" x14ac:dyDescent="0.3">
      <c r="A5" s="155" t="s">
        <v>8</v>
      </c>
      <c r="B5" s="205">
        <v>656</v>
      </c>
      <c r="C5" s="161">
        <v>5.2843563718382471</v>
      </c>
      <c r="D5" s="156">
        <v>10889</v>
      </c>
      <c r="E5" s="161">
        <v>6.9629279876326029</v>
      </c>
      <c r="F5" s="156">
        <v>74106.070000000022</v>
      </c>
      <c r="G5" s="161">
        <v>7.4257890256629695</v>
      </c>
      <c r="H5" s="162"/>
      <c r="I5" s="156"/>
    </row>
    <row r="6" spans="1:9" x14ac:dyDescent="0.3">
      <c r="A6" s="155" t="s">
        <v>888</v>
      </c>
      <c r="B6" s="205">
        <v>370</v>
      </c>
      <c r="C6" s="161">
        <v>2.9805058804575477</v>
      </c>
      <c r="D6" s="156">
        <v>1758</v>
      </c>
      <c r="E6" s="161">
        <v>1.1241461476956669</v>
      </c>
      <c r="F6" s="156">
        <v>24545.740000000009</v>
      </c>
      <c r="G6" s="161">
        <v>2.4596026576335328</v>
      </c>
      <c r="H6" s="162"/>
      <c r="I6" s="156"/>
    </row>
    <row r="7" spans="1:9" x14ac:dyDescent="0.3">
      <c r="A7" s="155" t="s">
        <v>9</v>
      </c>
      <c r="B7" s="205">
        <v>514</v>
      </c>
      <c r="C7" s="161">
        <v>4.1404865474464314</v>
      </c>
      <c r="D7" s="156">
        <v>3516.36</v>
      </c>
      <c r="E7" s="161">
        <v>2.2485224959676535</v>
      </c>
      <c r="F7" s="156">
        <v>34154.82</v>
      </c>
      <c r="G7" s="161">
        <v>3.4224792588447079</v>
      </c>
      <c r="H7" s="162"/>
      <c r="I7" s="156"/>
    </row>
    <row r="8" spans="1:9" x14ac:dyDescent="0.3">
      <c r="A8" s="155" t="s">
        <v>10</v>
      </c>
      <c r="B8" s="205">
        <v>648</v>
      </c>
      <c r="C8" s="161">
        <v>5.2199130014499762</v>
      </c>
      <c r="D8" s="156">
        <v>7888</v>
      </c>
      <c r="E8" s="161">
        <v>5.0439504055878377</v>
      </c>
      <c r="F8" s="156">
        <v>66344.42</v>
      </c>
      <c r="G8" s="161">
        <v>6.6480339053194255</v>
      </c>
      <c r="H8" s="162"/>
      <c r="I8" s="156"/>
    </row>
    <row r="9" spans="1:9" x14ac:dyDescent="0.3">
      <c r="A9" s="155" t="s">
        <v>11</v>
      </c>
      <c r="B9" s="205">
        <v>602</v>
      </c>
      <c r="C9" s="161">
        <v>4.8493636217174156</v>
      </c>
      <c r="D9" s="156">
        <v>5509</v>
      </c>
      <c r="E9" s="161">
        <v>3.5227082637402889</v>
      </c>
      <c r="F9" s="156">
        <v>42672.11</v>
      </c>
      <c r="G9" s="161">
        <v>4.2759531862893683</v>
      </c>
      <c r="H9" s="162"/>
      <c r="I9" s="156"/>
    </row>
    <row r="10" spans="1:9" x14ac:dyDescent="0.3">
      <c r="A10" s="155" t="s">
        <v>13</v>
      </c>
      <c r="B10" s="205">
        <v>790</v>
      </c>
      <c r="C10" s="161">
        <v>6.3637828258417919</v>
      </c>
      <c r="D10" s="156">
        <v>16174</v>
      </c>
      <c r="E10" s="161">
        <v>10.342400337218267</v>
      </c>
      <c r="F10" s="156">
        <v>88393.62000000001</v>
      </c>
      <c r="G10" s="161">
        <v>8.8574710996632628</v>
      </c>
      <c r="H10" s="162"/>
      <c r="I10" s="156"/>
    </row>
    <row r="11" spans="1:9" x14ac:dyDescent="0.3">
      <c r="A11" s="155" t="s">
        <v>14</v>
      </c>
      <c r="B11" s="205">
        <v>586</v>
      </c>
      <c r="C11" s="161">
        <v>4.7204768809408728</v>
      </c>
      <c r="D11" s="156">
        <v>7097</v>
      </c>
      <c r="E11" s="161">
        <v>4.5381485837293214</v>
      </c>
      <c r="F11" s="156">
        <v>52969.090000000018</v>
      </c>
      <c r="G11" s="161">
        <v>5.3077607167854692</v>
      </c>
      <c r="H11" s="162"/>
      <c r="I11" s="156"/>
    </row>
    <row r="12" spans="1:9" x14ac:dyDescent="0.3">
      <c r="A12" s="155" t="s">
        <v>998</v>
      </c>
      <c r="B12" s="205">
        <v>540</v>
      </c>
      <c r="C12" s="161">
        <v>4.3499275012083132</v>
      </c>
      <c r="D12" s="156">
        <v>9720</v>
      </c>
      <c r="E12" s="161">
        <v>6.2154155606381574</v>
      </c>
      <c r="F12" s="156">
        <v>46967.320000000007</v>
      </c>
      <c r="G12" s="161">
        <v>4.7063541410413601</v>
      </c>
      <c r="H12" s="162"/>
      <c r="I12" s="156"/>
    </row>
    <row r="13" spans="1:9" x14ac:dyDescent="0.3">
      <c r="A13" s="155" t="s">
        <v>16</v>
      </c>
      <c r="B13" s="205">
        <v>93</v>
      </c>
      <c r="C13" s="161">
        <v>0.74915418076365392</v>
      </c>
      <c r="D13" s="156">
        <v>2374</v>
      </c>
      <c r="E13" s="161">
        <v>1.5180449116208834</v>
      </c>
      <c r="F13" s="156">
        <v>9865.68</v>
      </c>
      <c r="G13" s="161">
        <v>0.98858917055920836</v>
      </c>
      <c r="H13" s="162"/>
      <c r="I13" s="156"/>
    </row>
    <row r="14" spans="1:9" x14ac:dyDescent="0.3">
      <c r="A14" s="155" t="s">
        <v>17</v>
      </c>
      <c r="B14" s="205">
        <v>1110</v>
      </c>
      <c r="C14" s="161">
        <v>8.9415176413726449</v>
      </c>
      <c r="D14" s="156">
        <v>9539</v>
      </c>
      <c r="E14" s="161">
        <v>6.0996758264328585</v>
      </c>
      <c r="F14" s="156">
        <v>65792.67</v>
      </c>
      <c r="G14" s="161">
        <v>6.5927458689290255</v>
      </c>
      <c r="H14" s="162"/>
      <c r="I14" s="156"/>
    </row>
    <row r="15" spans="1:9" x14ac:dyDescent="0.3">
      <c r="A15" s="155" t="s">
        <v>18</v>
      </c>
      <c r="B15" s="205">
        <v>1569</v>
      </c>
      <c r="C15" s="161">
        <v>12.63895601739971</v>
      </c>
      <c r="D15" s="156">
        <v>19094</v>
      </c>
      <c r="E15" s="161">
        <v>12.209582789591048</v>
      </c>
      <c r="F15" s="156">
        <v>131262.09999999998</v>
      </c>
      <c r="G15" s="161">
        <v>13.153101516049562</v>
      </c>
      <c r="H15" s="162"/>
      <c r="I15" s="156"/>
    </row>
    <row r="16" spans="1:9" x14ac:dyDescent="0.3">
      <c r="A16" s="155" t="s">
        <v>20</v>
      </c>
      <c r="B16" s="205">
        <v>819</v>
      </c>
      <c r="C16" s="161">
        <v>6.5973900434992752</v>
      </c>
      <c r="D16" s="156">
        <v>5786</v>
      </c>
      <c r="E16" s="161">
        <v>3.6998348182975698</v>
      </c>
      <c r="F16" s="156">
        <v>44968.590000000011</v>
      </c>
      <c r="G16" s="161">
        <v>4.5060716635160603</v>
      </c>
      <c r="H16" s="162"/>
      <c r="I16" s="156"/>
    </row>
    <row r="17" spans="1:9" x14ac:dyDescent="0.3">
      <c r="A17" s="155" t="s">
        <v>21</v>
      </c>
      <c r="B17" s="205">
        <v>2814</v>
      </c>
      <c r="C17" s="161">
        <v>22.667955534074434</v>
      </c>
      <c r="D17" s="156">
        <v>47387</v>
      </c>
      <c r="E17" s="161">
        <v>30.301429750201684</v>
      </c>
      <c r="F17" s="156">
        <v>237667.25999999989</v>
      </c>
      <c r="G17" s="161">
        <v>23.815416619278103</v>
      </c>
      <c r="H17" s="162"/>
      <c r="I17" s="156"/>
    </row>
    <row r="18" spans="1:9" x14ac:dyDescent="0.3">
      <c r="A18" s="155" t="s">
        <v>22</v>
      </c>
      <c r="B18" s="205">
        <v>1303</v>
      </c>
      <c r="C18" s="161">
        <v>10.496213951989688</v>
      </c>
      <c r="D18" s="156">
        <v>9654</v>
      </c>
      <c r="E18" s="161">
        <v>6.1732121216461699</v>
      </c>
      <c r="F18" s="156">
        <v>78246.010000000053</v>
      </c>
      <c r="G18" s="161">
        <v>7.8406311704279448</v>
      </c>
      <c r="H18" s="162"/>
      <c r="I18" s="156"/>
    </row>
    <row r="19" spans="1:9" x14ac:dyDescent="0.3">
      <c r="B19" s="205"/>
      <c r="C19" s="163"/>
      <c r="E19" s="163"/>
      <c r="G19" s="163"/>
    </row>
    <row r="20" spans="1:9" s="164" customFormat="1" x14ac:dyDescent="0.3">
      <c r="A20" s="164" t="s">
        <v>148</v>
      </c>
      <c r="B20" s="206">
        <v>12414</v>
      </c>
      <c r="C20" s="165">
        <v>100</v>
      </c>
      <c r="D20" s="166">
        <v>156385.35999999999</v>
      </c>
      <c r="E20" s="165">
        <v>100</v>
      </c>
      <c r="F20" s="166">
        <v>997955.5</v>
      </c>
      <c r="G20" s="165">
        <v>100</v>
      </c>
      <c r="H20" s="167"/>
      <c r="I20" s="166"/>
    </row>
    <row r="21" spans="1:9" x14ac:dyDescent="0.3">
      <c r="A21" s="157"/>
      <c r="B21" s="157"/>
      <c r="C21" s="157"/>
      <c r="D21" s="157"/>
      <c r="E21" s="157"/>
      <c r="F21" s="157"/>
      <c r="G21" s="157"/>
    </row>
    <row r="23" spans="1:9" x14ac:dyDescent="0.3">
      <c r="A23" s="155" t="s">
        <v>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="75" zoomScaleNormal="75" workbookViewId="0"/>
  </sheetViews>
  <sheetFormatPr defaultColWidth="9.109375" defaultRowHeight="13.8" x14ac:dyDescent="0.3"/>
  <cols>
    <col min="1" max="1" width="20.6640625" style="23" customWidth="1"/>
    <col min="2" max="2" width="15.6640625" style="23" customWidth="1"/>
    <col min="3" max="3" width="14.33203125" style="23" customWidth="1"/>
    <col min="4" max="4" width="11.44140625" style="23" customWidth="1"/>
    <col min="5" max="5" width="1.6640625" style="23" customWidth="1"/>
    <col min="6" max="6" width="13.6640625" style="23" customWidth="1"/>
    <col min="7" max="7" width="14" style="23" customWidth="1"/>
    <col min="8" max="8" width="12.33203125" style="23" customWidth="1"/>
    <col min="9" max="9" width="1.6640625" style="23" customWidth="1"/>
    <col min="10" max="12" width="11.44140625" style="23" customWidth="1"/>
    <col min="13" max="16384" width="9.109375" style="23"/>
  </cols>
  <sheetData>
    <row r="1" spans="1:12" x14ac:dyDescent="0.3">
      <c r="A1" s="23" t="s">
        <v>1187</v>
      </c>
    </row>
    <row r="2" spans="1:12" x14ac:dyDescent="0.3">
      <c r="A2" s="284"/>
      <c r="B2" s="284"/>
      <c r="C2" s="284"/>
      <c r="D2" s="284"/>
      <c r="E2" s="285"/>
      <c r="F2" s="284"/>
      <c r="G2" s="284"/>
      <c r="H2" s="284"/>
      <c r="I2" s="284"/>
      <c r="J2" s="284"/>
      <c r="K2" s="284"/>
      <c r="L2" s="284"/>
    </row>
    <row r="3" spans="1:12" x14ac:dyDescent="0.3">
      <c r="B3" s="316" t="s">
        <v>1181</v>
      </c>
      <c r="C3" s="316"/>
      <c r="D3" s="316"/>
      <c r="E3" s="286"/>
      <c r="F3" s="316" t="s">
        <v>1182</v>
      </c>
      <c r="G3" s="316"/>
      <c r="H3" s="316"/>
      <c r="J3" s="316" t="s">
        <v>1188</v>
      </c>
      <c r="K3" s="316"/>
      <c r="L3" s="316"/>
    </row>
    <row r="4" spans="1:12" x14ac:dyDescent="0.3">
      <c r="B4" s="287"/>
      <c r="C4" s="287" t="s">
        <v>1184</v>
      </c>
      <c r="D4" s="287" t="s">
        <v>2</v>
      </c>
      <c r="E4" s="288"/>
      <c r="F4" s="287"/>
      <c r="G4" s="287" t="s">
        <v>1184</v>
      </c>
      <c r="H4" s="287" t="s">
        <v>2</v>
      </c>
      <c r="J4" s="287"/>
      <c r="K4" s="287" t="s">
        <v>1184</v>
      </c>
      <c r="L4" s="287" t="s">
        <v>2</v>
      </c>
    </row>
    <row r="5" spans="1:12" x14ac:dyDescent="0.3">
      <c r="A5" s="284"/>
      <c r="B5" s="289" t="s">
        <v>3</v>
      </c>
      <c r="C5" s="289" t="s">
        <v>1185</v>
      </c>
      <c r="D5" s="289" t="s">
        <v>1186</v>
      </c>
      <c r="E5" s="285"/>
      <c r="F5" s="289" t="s">
        <v>3</v>
      </c>
      <c r="G5" s="289" t="s">
        <v>1185</v>
      </c>
      <c r="H5" s="289" t="s">
        <v>1186</v>
      </c>
      <c r="J5" s="289" t="s">
        <v>3</v>
      </c>
      <c r="K5" s="289" t="s">
        <v>1185</v>
      </c>
      <c r="L5" s="289" t="s">
        <v>1186</v>
      </c>
    </row>
    <row r="6" spans="1:12" x14ac:dyDescent="0.3">
      <c r="A6" s="290"/>
    </row>
    <row r="7" spans="1:12" x14ac:dyDescent="0.3">
      <c r="A7" s="291" t="s">
        <v>4</v>
      </c>
      <c r="B7" s="16">
        <v>3820498.7614205373</v>
      </c>
      <c r="C7" s="16">
        <v>1895929.1815056743</v>
      </c>
      <c r="D7" s="16">
        <v>1924569.579914863</v>
      </c>
      <c r="F7" s="17">
        <v>-4.4438682745240889</v>
      </c>
      <c r="G7" s="17">
        <v>-5.1452512679314495</v>
      </c>
      <c r="H7" s="17">
        <v>-3.7427063987233682</v>
      </c>
      <c r="J7" s="293">
        <v>-1.8069700325320091</v>
      </c>
      <c r="K7" s="293">
        <v>-1.1812819325927784</v>
      </c>
      <c r="L7" s="293">
        <v>-2.4324608783939912</v>
      </c>
    </row>
    <row r="8" spans="1:12" x14ac:dyDescent="0.3">
      <c r="A8" s="291" t="s">
        <v>5</v>
      </c>
      <c r="B8" s="16">
        <v>90239.201713287141</v>
      </c>
      <c r="C8" s="16">
        <v>40843.555425194536</v>
      </c>
      <c r="D8" s="16">
        <v>49395.646288092605</v>
      </c>
      <c r="F8" s="17">
        <v>-3.6253626968324522</v>
      </c>
      <c r="G8" s="17">
        <v>-3.9971901969161818</v>
      </c>
      <c r="H8" s="17">
        <v>-3.3157289715068061</v>
      </c>
      <c r="J8" s="293">
        <v>-0.61096810466016449</v>
      </c>
      <c r="K8" s="293">
        <v>-3.5696754578103111</v>
      </c>
      <c r="L8" s="293">
        <v>1.8528506814650185</v>
      </c>
    </row>
    <row r="9" spans="1:12" x14ac:dyDescent="0.3">
      <c r="A9" s="291" t="s">
        <v>6</v>
      </c>
      <c r="B9" s="16">
        <v>7123367.519281324</v>
      </c>
      <c r="C9" s="16">
        <v>3851821.4658110826</v>
      </c>
      <c r="D9" s="16">
        <v>3271546.0534702414</v>
      </c>
      <c r="F9" s="17">
        <v>-6.7460972486178257</v>
      </c>
      <c r="G9" s="17">
        <v>-7.431162813408636</v>
      </c>
      <c r="H9" s="17">
        <v>-5.9264100395910635</v>
      </c>
      <c r="J9" s="293">
        <v>-1.0096548541876929</v>
      </c>
      <c r="K9" s="293">
        <v>-1.2529731119527274</v>
      </c>
      <c r="L9" s="293">
        <v>-0.7185223351074056</v>
      </c>
    </row>
    <row r="10" spans="1:12" x14ac:dyDescent="0.3">
      <c r="A10" s="291" t="s">
        <v>9</v>
      </c>
      <c r="B10" s="16">
        <v>605041.03201582131</v>
      </c>
      <c r="C10" s="16">
        <v>195000.65469862017</v>
      </c>
      <c r="D10" s="16">
        <v>410040.37731720111</v>
      </c>
      <c r="F10" s="17">
        <v>1.415118338606473</v>
      </c>
      <c r="G10" s="17">
        <v>-5.0855250276646018</v>
      </c>
      <c r="H10" s="17">
        <v>4.8295388875364713</v>
      </c>
      <c r="J10" s="293">
        <v>1.5885216719239952</v>
      </c>
      <c r="K10" s="293">
        <v>-2.2067205837442141</v>
      </c>
      <c r="L10" s="293">
        <v>3.581947924648031</v>
      </c>
    </row>
    <row r="11" spans="1:12" x14ac:dyDescent="0.3">
      <c r="A11" s="291" t="s">
        <v>7</v>
      </c>
      <c r="B11" s="16">
        <v>1862635.0804108393</v>
      </c>
      <c r="C11" s="16">
        <v>505270.83071324386</v>
      </c>
      <c r="D11" s="16">
        <v>1357364.2496975954</v>
      </c>
      <c r="F11" s="17">
        <v>-1.4594744877863184</v>
      </c>
      <c r="G11" s="17">
        <v>-5.2294322240922044</v>
      </c>
      <c r="H11" s="17">
        <v>2.1626709590818832E-2</v>
      </c>
      <c r="J11" s="293">
        <v>0.20734939086010418</v>
      </c>
      <c r="K11" s="293">
        <v>-0.90159234925389531</v>
      </c>
      <c r="L11" s="293">
        <v>0.64301871502442765</v>
      </c>
    </row>
    <row r="12" spans="1:12" x14ac:dyDescent="0.3">
      <c r="A12" s="291" t="s">
        <v>8</v>
      </c>
      <c r="B12" s="16">
        <v>5537755.822018085</v>
      </c>
      <c r="C12" s="16">
        <v>2817592.5390358022</v>
      </c>
      <c r="D12" s="16">
        <v>2720163.2829822828</v>
      </c>
      <c r="F12" s="17">
        <v>-2.1652275641611687</v>
      </c>
      <c r="G12" s="17">
        <v>-5.7757082941105757</v>
      </c>
      <c r="H12" s="17">
        <v>1.878364434340533</v>
      </c>
      <c r="J12" s="293">
        <v>4.0113538505039195E-3</v>
      </c>
      <c r="K12" s="293">
        <v>-0.13127333828581667</v>
      </c>
      <c r="L12" s="293">
        <v>0.15552472272252835</v>
      </c>
    </row>
    <row r="13" spans="1:12" x14ac:dyDescent="0.3">
      <c r="A13" s="291" t="s">
        <v>888</v>
      </c>
      <c r="B13" s="16">
        <v>1130573.3054084699</v>
      </c>
      <c r="C13" s="16">
        <v>584823.42581581837</v>
      </c>
      <c r="D13" s="16">
        <v>545749.8795926515</v>
      </c>
      <c r="F13" s="17">
        <v>3.9710778628473387</v>
      </c>
      <c r="G13" s="17">
        <v>-1.1186848810020915</v>
      </c>
      <c r="H13" s="17">
        <v>10.040790316721134</v>
      </c>
      <c r="J13" s="293">
        <v>8.7896594828889842</v>
      </c>
      <c r="K13" s="293">
        <v>2.7456434390263391</v>
      </c>
      <c r="L13" s="293">
        <v>15.997350941037475</v>
      </c>
    </row>
    <row r="14" spans="1:12" x14ac:dyDescent="0.3">
      <c r="A14" s="291" t="s">
        <v>10</v>
      </c>
      <c r="B14" s="16">
        <v>6439971.6392794326</v>
      </c>
      <c r="C14" s="16">
        <v>3126072.4179104627</v>
      </c>
      <c r="D14" s="16">
        <v>3313899.2213689699</v>
      </c>
      <c r="F14" s="17">
        <v>-2.7608522791738555</v>
      </c>
      <c r="G14" s="17">
        <v>-6.2765732152686589</v>
      </c>
      <c r="H14" s="17">
        <v>0.80623187039588429</v>
      </c>
      <c r="J14" s="293">
        <v>-0.76625648533887736</v>
      </c>
      <c r="K14" s="293">
        <v>-0.54252861538877262</v>
      </c>
      <c r="L14" s="293">
        <v>-0.99325292596147163</v>
      </c>
    </row>
    <row r="15" spans="1:12" x14ac:dyDescent="0.3">
      <c r="A15" s="291" t="s">
        <v>11</v>
      </c>
      <c r="B15" s="16">
        <v>3074578.1820257599</v>
      </c>
      <c r="C15" s="16">
        <v>913208.93260790117</v>
      </c>
      <c r="D15" s="16">
        <v>2161369.2494178587</v>
      </c>
      <c r="F15" s="17">
        <v>0.99863238125239406</v>
      </c>
      <c r="G15" s="17">
        <v>-2.2903055618741517</v>
      </c>
      <c r="H15" s="17">
        <v>2.4557531785795992</v>
      </c>
      <c r="J15" s="293">
        <v>1.8079975738722036</v>
      </c>
      <c r="K15" s="293">
        <v>-1.2620801907445747</v>
      </c>
      <c r="L15" s="293">
        <v>3.1681552410558957</v>
      </c>
    </row>
    <row r="16" spans="1:12" x14ac:dyDescent="0.3">
      <c r="A16" s="291" t="s">
        <v>12</v>
      </c>
      <c r="B16" s="16">
        <v>904793.19046511431</v>
      </c>
      <c r="C16" s="16">
        <v>413929.29884588474</v>
      </c>
      <c r="D16" s="16">
        <v>490863.89161922957</v>
      </c>
      <c r="F16" s="17">
        <v>3.7519383769463706</v>
      </c>
      <c r="G16" s="17">
        <v>-1.9028519059225653</v>
      </c>
      <c r="H16" s="17">
        <v>9.0529995841084823</v>
      </c>
      <c r="J16" s="293">
        <v>5.5397228032399024</v>
      </c>
      <c r="K16" s="293">
        <v>1.2924621002401282</v>
      </c>
      <c r="L16" s="293">
        <v>9.5213008676970414</v>
      </c>
    </row>
    <row r="17" spans="1:12" x14ac:dyDescent="0.3">
      <c r="A17" s="291" t="s">
        <v>13</v>
      </c>
      <c r="B17" s="16">
        <v>1330925.4861805264</v>
      </c>
      <c r="C17" s="16">
        <v>713124.06339164695</v>
      </c>
      <c r="D17" s="16">
        <v>617801.42278887948</v>
      </c>
      <c r="F17" s="17">
        <v>3.2920608247210166</v>
      </c>
      <c r="G17" s="17">
        <v>0.52367148491407212</v>
      </c>
      <c r="H17" s="17">
        <v>6.6834051195874515</v>
      </c>
      <c r="J17" s="293">
        <v>3.6079914405977909</v>
      </c>
      <c r="K17" s="293">
        <v>1.8910476753114185</v>
      </c>
      <c r="L17" s="293">
        <v>5.7112893255031532</v>
      </c>
    </row>
    <row r="18" spans="1:12" x14ac:dyDescent="0.3">
      <c r="A18" s="291" t="s">
        <v>14</v>
      </c>
      <c r="B18" s="16">
        <v>2895126.1157796988</v>
      </c>
      <c r="C18" s="16">
        <v>1135451.4154182537</v>
      </c>
      <c r="D18" s="16">
        <v>1759674.7003614451</v>
      </c>
      <c r="E18" s="16"/>
      <c r="F18" s="17">
        <v>8.8825235413977683</v>
      </c>
      <c r="G18" s="17">
        <v>-0.78004065488459307</v>
      </c>
      <c r="H18" s="17">
        <v>16.183374805774744</v>
      </c>
      <c r="J18" s="293">
        <v>4.8586557057341757</v>
      </c>
      <c r="K18" s="293">
        <v>0.40706794077886177</v>
      </c>
      <c r="L18" s="293">
        <v>8.2221914610529936</v>
      </c>
    </row>
    <row r="19" spans="1:12" x14ac:dyDescent="0.3">
      <c r="A19" s="291" t="s">
        <v>15</v>
      </c>
      <c r="B19" s="16">
        <v>1349426.4090101826</v>
      </c>
      <c r="C19" s="16">
        <v>630002.23453102203</v>
      </c>
      <c r="D19" s="16">
        <v>719424.17447916057</v>
      </c>
      <c r="E19" s="16"/>
      <c r="F19" s="17">
        <v>4.0566401363243232</v>
      </c>
      <c r="G19" s="17">
        <v>-1.8606405006453455</v>
      </c>
      <c r="H19" s="17">
        <v>9.8571241781919205</v>
      </c>
      <c r="J19" s="293">
        <v>0.79533539757271521</v>
      </c>
      <c r="K19" s="293">
        <v>-1.7752666046238919</v>
      </c>
      <c r="L19" s="293">
        <v>3.3151982884039728</v>
      </c>
    </row>
    <row r="20" spans="1:12" x14ac:dyDescent="0.3">
      <c r="A20" s="291" t="s">
        <v>16</v>
      </c>
      <c r="B20" s="16">
        <v>532097.29451706004</v>
      </c>
      <c r="C20" s="16">
        <v>245986.02408987618</v>
      </c>
      <c r="D20" s="16">
        <v>286111.27042718383</v>
      </c>
      <c r="F20" s="17">
        <v>1.3298642750782266</v>
      </c>
      <c r="G20" s="17">
        <v>-1.775301489080662</v>
      </c>
      <c r="H20" s="17">
        <v>4.1608928030047423</v>
      </c>
      <c r="J20" s="293">
        <v>1.3311377749543696</v>
      </c>
      <c r="K20" s="293">
        <v>-1.1409627936490045</v>
      </c>
      <c r="L20" s="293">
        <v>3.5849907944614614</v>
      </c>
    </row>
    <row r="21" spans="1:12" x14ac:dyDescent="0.3">
      <c r="A21" s="291" t="s">
        <v>17</v>
      </c>
      <c r="B21" s="16">
        <v>3602800.7687434028</v>
      </c>
      <c r="C21" s="16">
        <v>1142148.6458664131</v>
      </c>
      <c r="D21" s="16">
        <v>2460652.1228769897</v>
      </c>
      <c r="F21" s="17">
        <v>7.9908531606934519</v>
      </c>
      <c r="G21" s="17">
        <v>-1.3611917684387487</v>
      </c>
      <c r="H21" s="17">
        <v>12.962083329491231</v>
      </c>
      <c r="J21" s="293">
        <v>6.3801468496819238</v>
      </c>
      <c r="K21" s="293">
        <v>1.0281250285247683</v>
      </c>
      <c r="L21" s="293">
        <v>9.2251002842533385</v>
      </c>
    </row>
    <row r="22" spans="1:12" x14ac:dyDescent="0.3">
      <c r="A22" s="291" t="s">
        <v>18</v>
      </c>
      <c r="B22" s="16">
        <v>4475375.6498139035</v>
      </c>
      <c r="C22" s="16">
        <v>1792817.4984850481</v>
      </c>
      <c r="D22" s="16">
        <v>2682558.1513288552</v>
      </c>
      <c r="E22" s="16"/>
      <c r="F22" s="17">
        <v>8.8729946470084737</v>
      </c>
      <c r="G22" s="17">
        <v>2.3925428792516934</v>
      </c>
      <c r="H22" s="17">
        <v>13.681541419714227</v>
      </c>
      <c r="J22" s="293">
        <v>5.0374590317789467</v>
      </c>
      <c r="K22" s="293">
        <v>0.3849198762573714</v>
      </c>
      <c r="L22" s="293">
        <v>8.4896801026124926</v>
      </c>
    </row>
    <row r="23" spans="1:12" x14ac:dyDescent="0.3">
      <c r="A23" s="291" t="s">
        <v>19</v>
      </c>
      <c r="B23" s="16">
        <v>911928.41777365492</v>
      </c>
      <c r="C23" s="16">
        <v>349348.23774868465</v>
      </c>
      <c r="D23" s="16">
        <v>562580.18002497032</v>
      </c>
      <c r="F23" s="17">
        <v>2.785579747569972</v>
      </c>
      <c r="G23" s="17">
        <v>-0.83595462343367311</v>
      </c>
      <c r="H23" s="17">
        <v>5.1706830829645458</v>
      </c>
      <c r="J23" s="293">
        <v>0.79162529188238817</v>
      </c>
      <c r="K23" s="293">
        <v>-1.5804746426650429</v>
      </c>
      <c r="L23" s="293">
        <v>2.3538646319470735</v>
      </c>
    </row>
    <row r="24" spans="1:12" x14ac:dyDescent="0.3">
      <c r="A24" s="291" t="s">
        <v>20</v>
      </c>
      <c r="B24" s="16">
        <v>2189543.1446339921</v>
      </c>
      <c r="C24" s="16">
        <v>809685.9894123656</v>
      </c>
      <c r="D24" s="16">
        <v>1379857.1552216266</v>
      </c>
      <c r="F24" s="17">
        <v>19.605482203384739</v>
      </c>
      <c r="G24" s="17">
        <v>3.4811285850241522</v>
      </c>
      <c r="H24" s="17">
        <v>31.641916460462209</v>
      </c>
      <c r="J24" s="293">
        <v>14.120822984929799</v>
      </c>
      <c r="K24" s="293">
        <v>3.1057483137565209</v>
      </c>
      <c r="L24" s="293">
        <v>22.343305898316597</v>
      </c>
    </row>
    <row r="25" spans="1:12" x14ac:dyDescent="0.3">
      <c r="A25" s="291" t="s">
        <v>21</v>
      </c>
      <c r="B25" s="16">
        <v>4685394.9966176553</v>
      </c>
      <c r="C25" s="16">
        <v>1544480.7633569024</v>
      </c>
      <c r="D25" s="16">
        <v>3140914.2332607526</v>
      </c>
      <c r="F25" s="17">
        <v>9.6737335219789937</v>
      </c>
      <c r="G25" s="17">
        <v>1.3335549562948756</v>
      </c>
      <c r="H25" s="17">
        <v>14.299601263295228</v>
      </c>
      <c r="J25" s="293">
        <v>5.1859828106064807</v>
      </c>
      <c r="K25" s="293">
        <v>-1.3147070270113465E-2</v>
      </c>
      <c r="L25" s="293">
        <v>8.0696725313298501</v>
      </c>
    </row>
    <row r="26" spans="1:12" x14ac:dyDescent="0.3">
      <c r="A26" s="291" t="s">
        <v>22</v>
      </c>
      <c r="B26" s="16">
        <v>1875962.6005706459</v>
      </c>
      <c r="C26" s="16">
        <v>839918.52533010242</v>
      </c>
      <c r="D26" s="16">
        <v>1036044.0752405435</v>
      </c>
      <c r="F26" s="17">
        <v>-1.2086763698632279</v>
      </c>
      <c r="G26" s="17">
        <v>-2.6057784774272443</v>
      </c>
      <c r="H26" s="17">
        <v>-4.6283783359924904E-2</v>
      </c>
      <c r="J26" s="293">
        <v>-1.9374695210489248</v>
      </c>
      <c r="K26" s="293">
        <v>-0.77144612528755707</v>
      </c>
      <c r="L26" s="293">
        <v>-2.9076040184377066</v>
      </c>
    </row>
    <row r="27" spans="1:12" x14ac:dyDescent="0.3">
      <c r="A27" s="291"/>
      <c r="B27" s="16"/>
      <c r="C27" s="16"/>
      <c r="D27" s="16"/>
      <c r="F27" s="17"/>
      <c r="G27" s="17"/>
      <c r="H27" s="17"/>
      <c r="J27" s="293"/>
      <c r="K27" s="293"/>
      <c r="L27" s="293"/>
    </row>
    <row r="28" spans="1:12" x14ac:dyDescent="0.3">
      <c r="A28" s="294" t="s">
        <v>0</v>
      </c>
      <c r="B28" s="28">
        <v>54438034.617679395</v>
      </c>
      <c r="C28" s="28">
        <v>23547455.699999999</v>
      </c>
      <c r="D28" s="28">
        <v>30890578.917679392</v>
      </c>
      <c r="E28" s="288"/>
      <c r="F28" s="29">
        <v>1.5460602043422131</v>
      </c>
      <c r="G28" s="29">
        <v>-3.4583373409627147</v>
      </c>
      <c r="H28" s="29">
        <v>5.723663260398502</v>
      </c>
      <c r="I28" s="288"/>
      <c r="J28" s="296">
        <v>2.0053551678710861</v>
      </c>
      <c r="K28" s="296">
        <v>-0.263978754767491</v>
      </c>
      <c r="L28" s="296">
        <v>3.8997642839736724</v>
      </c>
    </row>
    <row r="29" spans="1:12" x14ac:dyDescent="0.3">
      <c r="A29" s="284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</row>
    <row r="31" spans="1:12" x14ac:dyDescent="0.3">
      <c r="A31" s="23" t="s">
        <v>25</v>
      </c>
    </row>
    <row r="34" spans="2:2" x14ac:dyDescent="0.3">
      <c r="B34" s="16"/>
    </row>
    <row r="35" spans="2:2" x14ac:dyDescent="0.3">
      <c r="B35" s="16"/>
    </row>
    <row r="36" spans="2:2" x14ac:dyDescent="0.3">
      <c r="B36" s="16"/>
    </row>
    <row r="37" spans="2:2" x14ac:dyDescent="0.3">
      <c r="B37" s="16"/>
    </row>
    <row r="38" spans="2:2" x14ac:dyDescent="0.3">
      <c r="B38" s="16"/>
    </row>
  </sheetData>
  <mergeCells count="3">
    <mergeCell ref="B3:D3"/>
    <mergeCell ref="F3:H3"/>
    <mergeCell ref="J3:L3"/>
  </mergeCells>
  <pageMargins left="0.75" right="0.75" top="1" bottom="1" header="0.5" footer="0.5"/>
  <pageSetup paperSize="9" scale="7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="75" zoomScaleNormal="75" workbookViewId="0"/>
  </sheetViews>
  <sheetFormatPr defaultColWidth="8" defaultRowHeight="13.8" x14ac:dyDescent="0.3"/>
  <cols>
    <col min="1" max="1" width="17.5546875" style="168" customWidth="1"/>
    <col min="2" max="2" width="8.5546875" style="168" customWidth="1"/>
    <col min="3" max="3" width="12.109375" style="168" customWidth="1"/>
    <col min="4" max="4" width="10.88671875" style="168" customWidth="1"/>
    <col min="5" max="5" width="14.6640625" style="168" bestFit="1" customWidth="1"/>
    <col min="6" max="6" width="12.6640625" style="168" customWidth="1"/>
    <col min="7" max="7" width="12" style="168" customWidth="1"/>
    <col min="8" max="8" width="14.6640625" style="168" bestFit="1" customWidth="1"/>
    <col min="9" max="9" width="9.5546875" style="168" customWidth="1"/>
    <col min="10" max="11" width="8" style="183"/>
    <col min="12" max="12" width="8.5546875" style="183" customWidth="1"/>
    <col min="13" max="13" width="8" style="183"/>
    <col min="14" max="14" width="12.109375" style="183" customWidth="1"/>
    <col min="15" max="15" width="8" style="183"/>
    <col min="16" max="16" width="12.33203125" style="183" customWidth="1"/>
    <col min="17" max="256" width="8" style="183"/>
    <col min="257" max="257" width="15" style="183" customWidth="1"/>
    <col min="258" max="258" width="8.5546875" style="183" customWidth="1"/>
    <col min="259" max="259" width="12.109375" style="183" customWidth="1"/>
    <col min="260" max="260" width="10.88671875" style="183" customWidth="1"/>
    <col min="261" max="261" width="14.6640625" style="183" bestFit="1" customWidth="1"/>
    <col min="262" max="262" width="10.6640625" style="183" bestFit="1" customWidth="1"/>
    <col min="263" max="263" width="12" style="183" customWidth="1"/>
    <col min="264" max="264" width="14.6640625" style="183" bestFit="1" customWidth="1"/>
    <col min="265" max="265" width="9.5546875" style="183" customWidth="1"/>
    <col min="266" max="267" width="8" style="183"/>
    <col min="268" max="268" width="8.5546875" style="183" customWidth="1"/>
    <col min="269" max="269" width="8" style="183"/>
    <col min="270" max="270" width="12.109375" style="183" customWidth="1"/>
    <col min="271" max="271" width="8" style="183"/>
    <col min="272" max="272" width="12.33203125" style="183" customWidth="1"/>
    <col min="273" max="512" width="8" style="183"/>
    <col min="513" max="513" width="15" style="183" customWidth="1"/>
    <col min="514" max="514" width="8.5546875" style="183" customWidth="1"/>
    <col min="515" max="515" width="12.109375" style="183" customWidth="1"/>
    <col min="516" max="516" width="10.88671875" style="183" customWidth="1"/>
    <col min="517" max="517" width="14.6640625" style="183" bestFit="1" customWidth="1"/>
    <col min="518" max="518" width="10.6640625" style="183" bestFit="1" customWidth="1"/>
    <col min="519" max="519" width="12" style="183" customWidth="1"/>
    <col min="520" max="520" width="14.6640625" style="183" bestFit="1" customWidth="1"/>
    <col min="521" max="521" width="9.5546875" style="183" customWidth="1"/>
    <col min="522" max="523" width="8" style="183"/>
    <col min="524" max="524" width="8.5546875" style="183" customWidth="1"/>
    <col min="525" max="525" width="8" style="183"/>
    <col min="526" max="526" width="12.109375" style="183" customWidth="1"/>
    <col min="527" max="527" width="8" style="183"/>
    <col min="528" max="528" width="12.33203125" style="183" customWidth="1"/>
    <col min="529" max="768" width="8" style="183"/>
    <col min="769" max="769" width="15" style="183" customWidth="1"/>
    <col min="770" max="770" width="8.5546875" style="183" customWidth="1"/>
    <col min="771" max="771" width="12.109375" style="183" customWidth="1"/>
    <col min="772" max="772" width="10.88671875" style="183" customWidth="1"/>
    <col min="773" max="773" width="14.6640625" style="183" bestFit="1" customWidth="1"/>
    <col min="774" max="774" width="10.6640625" style="183" bestFit="1" customWidth="1"/>
    <col min="775" max="775" width="12" style="183" customWidth="1"/>
    <col min="776" max="776" width="14.6640625" style="183" bestFit="1" customWidth="1"/>
    <col min="777" max="777" width="9.5546875" style="183" customWidth="1"/>
    <col min="778" max="779" width="8" style="183"/>
    <col min="780" max="780" width="8.5546875" style="183" customWidth="1"/>
    <col min="781" max="781" width="8" style="183"/>
    <col min="782" max="782" width="12.109375" style="183" customWidth="1"/>
    <col min="783" max="783" width="8" style="183"/>
    <col min="784" max="784" width="12.33203125" style="183" customWidth="1"/>
    <col min="785" max="1024" width="8" style="183"/>
    <col min="1025" max="1025" width="15" style="183" customWidth="1"/>
    <col min="1026" max="1026" width="8.5546875" style="183" customWidth="1"/>
    <col min="1027" max="1027" width="12.109375" style="183" customWidth="1"/>
    <col min="1028" max="1028" width="10.88671875" style="183" customWidth="1"/>
    <col min="1029" max="1029" width="14.6640625" style="183" bestFit="1" customWidth="1"/>
    <col min="1030" max="1030" width="10.6640625" style="183" bestFit="1" customWidth="1"/>
    <col min="1031" max="1031" width="12" style="183" customWidth="1"/>
    <col min="1032" max="1032" width="14.6640625" style="183" bestFit="1" customWidth="1"/>
    <col min="1033" max="1033" width="9.5546875" style="183" customWidth="1"/>
    <col min="1034" max="1035" width="8" style="183"/>
    <col min="1036" max="1036" width="8.5546875" style="183" customWidth="1"/>
    <col min="1037" max="1037" width="8" style="183"/>
    <col min="1038" max="1038" width="12.109375" style="183" customWidth="1"/>
    <col min="1039" max="1039" width="8" style="183"/>
    <col min="1040" max="1040" width="12.33203125" style="183" customWidth="1"/>
    <col min="1041" max="1280" width="8" style="183"/>
    <col min="1281" max="1281" width="15" style="183" customWidth="1"/>
    <col min="1282" max="1282" width="8.5546875" style="183" customWidth="1"/>
    <col min="1283" max="1283" width="12.109375" style="183" customWidth="1"/>
    <col min="1284" max="1284" width="10.88671875" style="183" customWidth="1"/>
    <col min="1285" max="1285" width="14.6640625" style="183" bestFit="1" customWidth="1"/>
    <col min="1286" max="1286" width="10.6640625" style="183" bestFit="1" customWidth="1"/>
    <col min="1287" max="1287" width="12" style="183" customWidth="1"/>
    <col min="1288" max="1288" width="14.6640625" style="183" bestFit="1" customWidth="1"/>
    <col min="1289" max="1289" width="9.5546875" style="183" customWidth="1"/>
    <col min="1290" max="1291" width="8" style="183"/>
    <col min="1292" max="1292" width="8.5546875" style="183" customWidth="1"/>
    <col min="1293" max="1293" width="8" style="183"/>
    <col min="1294" max="1294" width="12.109375" style="183" customWidth="1"/>
    <col min="1295" max="1295" width="8" style="183"/>
    <col min="1296" max="1296" width="12.33203125" style="183" customWidth="1"/>
    <col min="1297" max="1536" width="8" style="183"/>
    <col min="1537" max="1537" width="15" style="183" customWidth="1"/>
    <col min="1538" max="1538" width="8.5546875" style="183" customWidth="1"/>
    <col min="1539" max="1539" width="12.109375" style="183" customWidth="1"/>
    <col min="1540" max="1540" width="10.88671875" style="183" customWidth="1"/>
    <col min="1541" max="1541" width="14.6640625" style="183" bestFit="1" customWidth="1"/>
    <col min="1542" max="1542" width="10.6640625" style="183" bestFit="1" customWidth="1"/>
    <col min="1543" max="1543" width="12" style="183" customWidth="1"/>
    <col min="1544" max="1544" width="14.6640625" style="183" bestFit="1" customWidth="1"/>
    <col min="1545" max="1545" width="9.5546875" style="183" customWidth="1"/>
    <col min="1546" max="1547" width="8" style="183"/>
    <col min="1548" max="1548" width="8.5546875" style="183" customWidth="1"/>
    <col min="1549" max="1549" width="8" style="183"/>
    <col min="1550" max="1550" width="12.109375" style="183" customWidth="1"/>
    <col min="1551" max="1551" width="8" style="183"/>
    <col min="1552" max="1552" width="12.33203125" style="183" customWidth="1"/>
    <col min="1553" max="1792" width="8" style="183"/>
    <col min="1793" max="1793" width="15" style="183" customWidth="1"/>
    <col min="1794" max="1794" width="8.5546875" style="183" customWidth="1"/>
    <col min="1795" max="1795" width="12.109375" style="183" customWidth="1"/>
    <col min="1796" max="1796" width="10.88671875" style="183" customWidth="1"/>
    <col min="1797" max="1797" width="14.6640625" style="183" bestFit="1" customWidth="1"/>
    <col min="1798" max="1798" width="10.6640625" style="183" bestFit="1" customWidth="1"/>
    <col min="1799" max="1799" width="12" style="183" customWidth="1"/>
    <col min="1800" max="1800" width="14.6640625" style="183" bestFit="1" customWidth="1"/>
    <col min="1801" max="1801" width="9.5546875" style="183" customWidth="1"/>
    <col min="1802" max="1803" width="8" style="183"/>
    <col min="1804" max="1804" width="8.5546875" style="183" customWidth="1"/>
    <col min="1805" max="1805" width="8" style="183"/>
    <col min="1806" max="1806" width="12.109375" style="183" customWidth="1"/>
    <col min="1807" max="1807" width="8" style="183"/>
    <col min="1808" max="1808" width="12.33203125" style="183" customWidth="1"/>
    <col min="1809" max="2048" width="8" style="183"/>
    <col min="2049" max="2049" width="15" style="183" customWidth="1"/>
    <col min="2050" max="2050" width="8.5546875" style="183" customWidth="1"/>
    <col min="2051" max="2051" width="12.109375" style="183" customWidth="1"/>
    <col min="2052" max="2052" width="10.88671875" style="183" customWidth="1"/>
    <col min="2053" max="2053" width="14.6640625" style="183" bestFit="1" customWidth="1"/>
    <col min="2054" max="2054" width="10.6640625" style="183" bestFit="1" customWidth="1"/>
    <col min="2055" max="2055" width="12" style="183" customWidth="1"/>
    <col min="2056" max="2056" width="14.6640625" style="183" bestFit="1" customWidth="1"/>
    <col min="2057" max="2057" width="9.5546875" style="183" customWidth="1"/>
    <col min="2058" max="2059" width="8" style="183"/>
    <col min="2060" max="2060" width="8.5546875" style="183" customWidth="1"/>
    <col min="2061" max="2061" width="8" style="183"/>
    <col min="2062" max="2062" width="12.109375" style="183" customWidth="1"/>
    <col min="2063" max="2063" width="8" style="183"/>
    <col min="2064" max="2064" width="12.33203125" style="183" customWidth="1"/>
    <col min="2065" max="2304" width="8" style="183"/>
    <col min="2305" max="2305" width="15" style="183" customWidth="1"/>
    <col min="2306" max="2306" width="8.5546875" style="183" customWidth="1"/>
    <col min="2307" max="2307" width="12.109375" style="183" customWidth="1"/>
    <col min="2308" max="2308" width="10.88671875" style="183" customWidth="1"/>
    <col min="2309" max="2309" width="14.6640625" style="183" bestFit="1" customWidth="1"/>
    <col min="2310" max="2310" width="10.6640625" style="183" bestFit="1" customWidth="1"/>
    <col min="2311" max="2311" width="12" style="183" customWidth="1"/>
    <col min="2312" max="2312" width="14.6640625" style="183" bestFit="1" customWidth="1"/>
    <col min="2313" max="2313" width="9.5546875" style="183" customWidth="1"/>
    <col min="2314" max="2315" width="8" style="183"/>
    <col min="2316" max="2316" width="8.5546875" style="183" customWidth="1"/>
    <col min="2317" max="2317" width="8" style="183"/>
    <col min="2318" max="2318" width="12.109375" style="183" customWidth="1"/>
    <col min="2319" max="2319" width="8" style="183"/>
    <col min="2320" max="2320" width="12.33203125" style="183" customWidth="1"/>
    <col min="2321" max="2560" width="8" style="183"/>
    <col min="2561" max="2561" width="15" style="183" customWidth="1"/>
    <col min="2562" max="2562" width="8.5546875" style="183" customWidth="1"/>
    <col min="2563" max="2563" width="12.109375" style="183" customWidth="1"/>
    <col min="2564" max="2564" width="10.88671875" style="183" customWidth="1"/>
    <col min="2565" max="2565" width="14.6640625" style="183" bestFit="1" customWidth="1"/>
    <col min="2566" max="2566" width="10.6640625" style="183" bestFit="1" customWidth="1"/>
    <col min="2567" max="2567" width="12" style="183" customWidth="1"/>
    <col min="2568" max="2568" width="14.6640625" style="183" bestFit="1" customWidth="1"/>
    <col min="2569" max="2569" width="9.5546875" style="183" customWidth="1"/>
    <col min="2570" max="2571" width="8" style="183"/>
    <col min="2572" max="2572" width="8.5546875" style="183" customWidth="1"/>
    <col min="2573" max="2573" width="8" style="183"/>
    <col min="2574" max="2574" width="12.109375" style="183" customWidth="1"/>
    <col min="2575" max="2575" width="8" style="183"/>
    <col min="2576" max="2576" width="12.33203125" style="183" customWidth="1"/>
    <col min="2577" max="2816" width="8" style="183"/>
    <col min="2817" max="2817" width="15" style="183" customWidth="1"/>
    <col min="2818" max="2818" width="8.5546875" style="183" customWidth="1"/>
    <col min="2819" max="2819" width="12.109375" style="183" customWidth="1"/>
    <col min="2820" max="2820" width="10.88671875" style="183" customWidth="1"/>
    <col min="2821" max="2821" width="14.6640625" style="183" bestFit="1" customWidth="1"/>
    <col min="2822" max="2822" width="10.6640625" style="183" bestFit="1" customWidth="1"/>
    <col min="2823" max="2823" width="12" style="183" customWidth="1"/>
    <col min="2824" max="2824" width="14.6640625" style="183" bestFit="1" customWidth="1"/>
    <col min="2825" max="2825" width="9.5546875" style="183" customWidth="1"/>
    <col min="2826" max="2827" width="8" style="183"/>
    <col min="2828" max="2828" width="8.5546875" style="183" customWidth="1"/>
    <col min="2829" max="2829" width="8" style="183"/>
    <col min="2830" max="2830" width="12.109375" style="183" customWidth="1"/>
    <col min="2831" max="2831" width="8" style="183"/>
    <col min="2832" max="2832" width="12.33203125" style="183" customWidth="1"/>
    <col min="2833" max="3072" width="8" style="183"/>
    <col min="3073" max="3073" width="15" style="183" customWidth="1"/>
    <col min="3074" max="3074" width="8.5546875" style="183" customWidth="1"/>
    <col min="3075" max="3075" width="12.109375" style="183" customWidth="1"/>
    <col min="3076" max="3076" width="10.88671875" style="183" customWidth="1"/>
    <col min="3077" max="3077" width="14.6640625" style="183" bestFit="1" customWidth="1"/>
    <col min="3078" max="3078" width="10.6640625" style="183" bestFit="1" customWidth="1"/>
    <col min="3079" max="3079" width="12" style="183" customWidth="1"/>
    <col min="3080" max="3080" width="14.6640625" style="183" bestFit="1" customWidth="1"/>
    <col min="3081" max="3081" width="9.5546875" style="183" customWidth="1"/>
    <col min="3082" max="3083" width="8" style="183"/>
    <col min="3084" max="3084" width="8.5546875" style="183" customWidth="1"/>
    <col min="3085" max="3085" width="8" style="183"/>
    <col min="3086" max="3086" width="12.109375" style="183" customWidth="1"/>
    <col min="3087" max="3087" width="8" style="183"/>
    <col min="3088" max="3088" width="12.33203125" style="183" customWidth="1"/>
    <col min="3089" max="3328" width="8" style="183"/>
    <col min="3329" max="3329" width="15" style="183" customWidth="1"/>
    <col min="3330" max="3330" width="8.5546875" style="183" customWidth="1"/>
    <col min="3331" max="3331" width="12.109375" style="183" customWidth="1"/>
    <col min="3332" max="3332" width="10.88671875" style="183" customWidth="1"/>
    <col min="3333" max="3333" width="14.6640625" style="183" bestFit="1" customWidth="1"/>
    <col min="3334" max="3334" width="10.6640625" style="183" bestFit="1" customWidth="1"/>
    <col min="3335" max="3335" width="12" style="183" customWidth="1"/>
    <col min="3336" max="3336" width="14.6640625" style="183" bestFit="1" customWidth="1"/>
    <col min="3337" max="3337" width="9.5546875" style="183" customWidth="1"/>
    <col min="3338" max="3339" width="8" style="183"/>
    <col min="3340" max="3340" width="8.5546875" style="183" customWidth="1"/>
    <col min="3341" max="3341" width="8" style="183"/>
    <col min="3342" max="3342" width="12.109375" style="183" customWidth="1"/>
    <col min="3343" max="3343" width="8" style="183"/>
    <col min="3344" max="3344" width="12.33203125" style="183" customWidth="1"/>
    <col min="3345" max="3584" width="8" style="183"/>
    <col min="3585" max="3585" width="15" style="183" customWidth="1"/>
    <col min="3586" max="3586" width="8.5546875" style="183" customWidth="1"/>
    <col min="3587" max="3587" width="12.109375" style="183" customWidth="1"/>
    <col min="3588" max="3588" width="10.88671875" style="183" customWidth="1"/>
    <col min="3589" max="3589" width="14.6640625" style="183" bestFit="1" customWidth="1"/>
    <col min="3590" max="3590" width="10.6640625" style="183" bestFit="1" customWidth="1"/>
    <col min="3591" max="3591" width="12" style="183" customWidth="1"/>
    <col min="3592" max="3592" width="14.6640625" style="183" bestFit="1" customWidth="1"/>
    <col min="3593" max="3593" width="9.5546875" style="183" customWidth="1"/>
    <col min="3594" max="3595" width="8" style="183"/>
    <col min="3596" max="3596" width="8.5546875" style="183" customWidth="1"/>
    <col min="3597" max="3597" width="8" style="183"/>
    <col min="3598" max="3598" width="12.109375" style="183" customWidth="1"/>
    <col min="3599" max="3599" width="8" style="183"/>
    <col min="3600" max="3600" width="12.33203125" style="183" customWidth="1"/>
    <col min="3601" max="3840" width="8" style="183"/>
    <col min="3841" max="3841" width="15" style="183" customWidth="1"/>
    <col min="3842" max="3842" width="8.5546875" style="183" customWidth="1"/>
    <col min="3843" max="3843" width="12.109375" style="183" customWidth="1"/>
    <col min="3844" max="3844" width="10.88671875" style="183" customWidth="1"/>
    <col min="3845" max="3845" width="14.6640625" style="183" bestFit="1" customWidth="1"/>
    <col min="3846" max="3846" width="10.6640625" style="183" bestFit="1" customWidth="1"/>
    <col min="3847" max="3847" width="12" style="183" customWidth="1"/>
    <col min="3848" max="3848" width="14.6640625" style="183" bestFit="1" customWidth="1"/>
    <col min="3849" max="3849" width="9.5546875" style="183" customWidth="1"/>
    <col min="3850" max="3851" width="8" style="183"/>
    <col min="3852" max="3852" width="8.5546875" style="183" customWidth="1"/>
    <col min="3853" max="3853" width="8" style="183"/>
    <col min="3854" max="3854" width="12.109375" style="183" customWidth="1"/>
    <col min="3855" max="3855" width="8" style="183"/>
    <col min="3856" max="3856" width="12.33203125" style="183" customWidth="1"/>
    <col min="3857" max="4096" width="8" style="183"/>
    <col min="4097" max="4097" width="15" style="183" customWidth="1"/>
    <col min="4098" max="4098" width="8.5546875" style="183" customWidth="1"/>
    <col min="4099" max="4099" width="12.109375" style="183" customWidth="1"/>
    <col min="4100" max="4100" width="10.88671875" style="183" customWidth="1"/>
    <col min="4101" max="4101" width="14.6640625" style="183" bestFit="1" customWidth="1"/>
    <col min="4102" max="4102" width="10.6640625" style="183" bestFit="1" customWidth="1"/>
    <col min="4103" max="4103" width="12" style="183" customWidth="1"/>
    <col min="4104" max="4104" width="14.6640625" style="183" bestFit="1" customWidth="1"/>
    <col min="4105" max="4105" width="9.5546875" style="183" customWidth="1"/>
    <col min="4106" max="4107" width="8" style="183"/>
    <col min="4108" max="4108" width="8.5546875" style="183" customWidth="1"/>
    <col min="4109" max="4109" width="8" style="183"/>
    <col min="4110" max="4110" width="12.109375" style="183" customWidth="1"/>
    <col min="4111" max="4111" width="8" style="183"/>
    <col min="4112" max="4112" width="12.33203125" style="183" customWidth="1"/>
    <col min="4113" max="4352" width="8" style="183"/>
    <col min="4353" max="4353" width="15" style="183" customWidth="1"/>
    <col min="4354" max="4354" width="8.5546875" style="183" customWidth="1"/>
    <col min="4355" max="4355" width="12.109375" style="183" customWidth="1"/>
    <col min="4356" max="4356" width="10.88671875" style="183" customWidth="1"/>
    <col min="4357" max="4357" width="14.6640625" style="183" bestFit="1" customWidth="1"/>
    <col min="4358" max="4358" width="10.6640625" style="183" bestFit="1" customWidth="1"/>
    <col min="4359" max="4359" width="12" style="183" customWidth="1"/>
    <col min="4360" max="4360" width="14.6640625" style="183" bestFit="1" customWidth="1"/>
    <col min="4361" max="4361" width="9.5546875" style="183" customWidth="1"/>
    <col min="4362" max="4363" width="8" style="183"/>
    <col min="4364" max="4364" width="8.5546875" style="183" customWidth="1"/>
    <col min="4365" max="4365" width="8" style="183"/>
    <col min="4366" max="4366" width="12.109375" style="183" customWidth="1"/>
    <col min="4367" max="4367" width="8" style="183"/>
    <col min="4368" max="4368" width="12.33203125" style="183" customWidth="1"/>
    <col min="4369" max="4608" width="8" style="183"/>
    <col min="4609" max="4609" width="15" style="183" customWidth="1"/>
    <col min="4610" max="4610" width="8.5546875" style="183" customWidth="1"/>
    <col min="4611" max="4611" width="12.109375" style="183" customWidth="1"/>
    <col min="4612" max="4612" width="10.88671875" style="183" customWidth="1"/>
    <col min="4613" max="4613" width="14.6640625" style="183" bestFit="1" customWidth="1"/>
    <col min="4614" max="4614" width="10.6640625" style="183" bestFit="1" customWidth="1"/>
    <col min="4615" max="4615" width="12" style="183" customWidth="1"/>
    <col min="4616" max="4616" width="14.6640625" style="183" bestFit="1" customWidth="1"/>
    <col min="4617" max="4617" width="9.5546875" style="183" customWidth="1"/>
    <col min="4618" max="4619" width="8" style="183"/>
    <col min="4620" max="4620" width="8.5546875" style="183" customWidth="1"/>
    <col min="4621" max="4621" width="8" style="183"/>
    <col min="4622" max="4622" width="12.109375" style="183" customWidth="1"/>
    <col min="4623" max="4623" width="8" style="183"/>
    <col min="4624" max="4624" width="12.33203125" style="183" customWidth="1"/>
    <col min="4625" max="4864" width="8" style="183"/>
    <col min="4865" max="4865" width="15" style="183" customWidth="1"/>
    <col min="4866" max="4866" width="8.5546875" style="183" customWidth="1"/>
    <col min="4867" max="4867" width="12.109375" style="183" customWidth="1"/>
    <col min="4868" max="4868" width="10.88671875" style="183" customWidth="1"/>
    <col min="4869" max="4869" width="14.6640625" style="183" bestFit="1" customWidth="1"/>
    <col min="4870" max="4870" width="10.6640625" style="183" bestFit="1" customWidth="1"/>
    <col min="4871" max="4871" width="12" style="183" customWidth="1"/>
    <col min="4872" max="4872" width="14.6640625" style="183" bestFit="1" customWidth="1"/>
    <col min="4873" max="4873" width="9.5546875" style="183" customWidth="1"/>
    <col min="4874" max="4875" width="8" style="183"/>
    <col min="4876" max="4876" width="8.5546875" style="183" customWidth="1"/>
    <col min="4877" max="4877" width="8" style="183"/>
    <col min="4878" max="4878" width="12.109375" style="183" customWidth="1"/>
    <col min="4879" max="4879" width="8" style="183"/>
    <col min="4880" max="4880" width="12.33203125" style="183" customWidth="1"/>
    <col min="4881" max="5120" width="8" style="183"/>
    <col min="5121" max="5121" width="15" style="183" customWidth="1"/>
    <col min="5122" max="5122" width="8.5546875" style="183" customWidth="1"/>
    <col min="5123" max="5123" width="12.109375" style="183" customWidth="1"/>
    <col min="5124" max="5124" width="10.88671875" style="183" customWidth="1"/>
    <col min="5125" max="5125" width="14.6640625" style="183" bestFit="1" customWidth="1"/>
    <col min="5126" max="5126" width="10.6640625" style="183" bestFit="1" customWidth="1"/>
    <col min="5127" max="5127" width="12" style="183" customWidth="1"/>
    <col min="5128" max="5128" width="14.6640625" style="183" bestFit="1" customWidth="1"/>
    <col min="5129" max="5129" width="9.5546875" style="183" customWidth="1"/>
    <col min="5130" max="5131" width="8" style="183"/>
    <col min="5132" max="5132" width="8.5546875" style="183" customWidth="1"/>
    <col min="5133" max="5133" width="8" style="183"/>
    <col min="5134" max="5134" width="12.109375" style="183" customWidth="1"/>
    <col min="5135" max="5135" width="8" style="183"/>
    <col min="5136" max="5136" width="12.33203125" style="183" customWidth="1"/>
    <col min="5137" max="5376" width="8" style="183"/>
    <col min="5377" max="5377" width="15" style="183" customWidth="1"/>
    <col min="5378" max="5378" width="8.5546875" style="183" customWidth="1"/>
    <col min="5379" max="5379" width="12.109375" style="183" customWidth="1"/>
    <col min="5380" max="5380" width="10.88671875" style="183" customWidth="1"/>
    <col min="5381" max="5381" width="14.6640625" style="183" bestFit="1" customWidth="1"/>
    <col min="5382" max="5382" width="10.6640625" style="183" bestFit="1" customWidth="1"/>
    <col min="5383" max="5383" width="12" style="183" customWidth="1"/>
    <col min="5384" max="5384" width="14.6640625" style="183" bestFit="1" customWidth="1"/>
    <col min="5385" max="5385" width="9.5546875" style="183" customWidth="1"/>
    <col min="5386" max="5387" width="8" style="183"/>
    <col min="5388" max="5388" width="8.5546875" style="183" customWidth="1"/>
    <col min="5389" max="5389" width="8" style="183"/>
    <col min="5390" max="5390" width="12.109375" style="183" customWidth="1"/>
    <col min="5391" max="5391" width="8" style="183"/>
    <col min="5392" max="5392" width="12.33203125" style="183" customWidth="1"/>
    <col min="5393" max="5632" width="8" style="183"/>
    <col min="5633" max="5633" width="15" style="183" customWidth="1"/>
    <col min="5634" max="5634" width="8.5546875" style="183" customWidth="1"/>
    <col min="5635" max="5635" width="12.109375" style="183" customWidth="1"/>
    <col min="5636" max="5636" width="10.88671875" style="183" customWidth="1"/>
    <col min="5637" max="5637" width="14.6640625" style="183" bestFit="1" customWidth="1"/>
    <col min="5638" max="5638" width="10.6640625" style="183" bestFit="1" customWidth="1"/>
    <col min="5639" max="5639" width="12" style="183" customWidth="1"/>
    <col min="5640" max="5640" width="14.6640625" style="183" bestFit="1" customWidth="1"/>
    <col min="5641" max="5641" width="9.5546875" style="183" customWidth="1"/>
    <col min="5642" max="5643" width="8" style="183"/>
    <col min="5644" max="5644" width="8.5546875" style="183" customWidth="1"/>
    <col min="5645" max="5645" width="8" style="183"/>
    <col min="5646" max="5646" width="12.109375" style="183" customWidth="1"/>
    <col min="5647" max="5647" width="8" style="183"/>
    <col min="5648" max="5648" width="12.33203125" style="183" customWidth="1"/>
    <col min="5649" max="5888" width="8" style="183"/>
    <col min="5889" max="5889" width="15" style="183" customWidth="1"/>
    <col min="5890" max="5890" width="8.5546875" style="183" customWidth="1"/>
    <col min="5891" max="5891" width="12.109375" style="183" customWidth="1"/>
    <col min="5892" max="5892" width="10.88671875" style="183" customWidth="1"/>
    <col min="5893" max="5893" width="14.6640625" style="183" bestFit="1" customWidth="1"/>
    <col min="5894" max="5894" width="10.6640625" style="183" bestFit="1" customWidth="1"/>
    <col min="5895" max="5895" width="12" style="183" customWidth="1"/>
    <col min="5896" max="5896" width="14.6640625" style="183" bestFit="1" customWidth="1"/>
    <col min="5897" max="5897" width="9.5546875" style="183" customWidth="1"/>
    <col min="5898" max="5899" width="8" style="183"/>
    <col min="5900" max="5900" width="8.5546875" style="183" customWidth="1"/>
    <col min="5901" max="5901" width="8" style="183"/>
    <col min="5902" max="5902" width="12.109375" style="183" customWidth="1"/>
    <col min="5903" max="5903" width="8" style="183"/>
    <col min="5904" max="5904" width="12.33203125" style="183" customWidth="1"/>
    <col min="5905" max="6144" width="8" style="183"/>
    <col min="6145" max="6145" width="15" style="183" customWidth="1"/>
    <col min="6146" max="6146" width="8.5546875" style="183" customWidth="1"/>
    <col min="6147" max="6147" width="12.109375" style="183" customWidth="1"/>
    <col min="6148" max="6148" width="10.88671875" style="183" customWidth="1"/>
    <col min="6149" max="6149" width="14.6640625" style="183" bestFit="1" customWidth="1"/>
    <col min="6150" max="6150" width="10.6640625" style="183" bestFit="1" customWidth="1"/>
    <col min="6151" max="6151" width="12" style="183" customWidth="1"/>
    <col min="6152" max="6152" width="14.6640625" style="183" bestFit="1" customWidth="1"/>
    <col min="6153" max="6153" width="9.5546875" style="183" customWidth="1"/>
    <col min="6154" max="6155" width="8" style="183"/>
    <col min="6156" max="6156" width="8.5546875" style="183" customWidth="1"/>
    <col min="6157" max="6157" width="8" style="183"/>
    <col min="6158" max="6158" width="12.109375" style="183" customWidth="1"/>
    <col min="6159" max="6159" width="8" style="183"/>
    <col min="6160" max="6160" width="12.33203125" style="183" customWidth="1"/>
    <col min="6161" max="6400" width="8" style="183"/>
    <col min="6401" max="6401" width="15" style="183" customWidth="1"/>
    <col min="6402" max="6402" width="8.5546875" style="183" customWidth="1"/>
    <col min="6403" max="6403" width="12.109375" style="183" customWidth="1"/>
    <col min="6404" max="6404" width="10.88671875" style="183" customWidth="1"/>
    <col min="6405" max="6405" width="14.6640625" style="183" bestFit="1" customWidth="1"/>
    <col min="6406" max="6406" width="10.6640625" style="183" bestFit="1" customWidth="1"/>
    <col min="6407" max="6407" width="12" style="183" customWidth="1"/>
    <col min="6408" max="6408" width="14.6640625" style="183" bestFit="1" customWidth="1"/>
    <col min="6409" max="6409" width="9.5546875" style="183" customWidth="1"/>
    <col min="6410" max="6411" width="8" style="183"/>
    <col min="6412" max="6412" width="8.5546875" style="183" customWidth="1"/>
    <col min="6413" max="6413" width="8" style="183"/>
    <col min="6414" max="6414" width="12.109375" style="183" customWidth="1"/>
    <col min="6415" max="6415" width="8" style="183"/>
    <col min="6416" max="6416" width="12.33203125" style="183" customWidth="1"/>
    <col min="6417" max="6656" width="8" style="183"/>
    <col min="6657" max="6657" width="15" style="183" customWidth="1"/>
    <col min="6658" max="6658" width="8.5546875" style="183" customWidth="1"/>
    <col min="6659" max="6659" width="12.109375" style="183" customWidth="1"/>
    <col min="6660" max="6660" width="10.88671875" style="183" customWidth="1"/>
    <col min="6661" max="6661" width="14.6640625" style="183" bestFit="1" customWidth="1"/>
    <col min="6662" max="6662" width="10.6640625" style="183" bestFit="1" customWidth="1"/>
    <col min="6663" max="6663" width="12" style="183" customWidth="1"/>
    <col min="6664" max="6664" width="14.6640625" style="183" bestFit="1" customWidth="1"/>
    <col min="6665" max="6665" width="9.5546875" style="183" customWidth="1"/>
    <col min="6666" max="6667" width="8" style="183"/>
    <col min="6668" max="6668" width="8.5546875" style="183" customWidth="1"/>
    <col min="6669" max="6669" width="8" style="183"/>
    <col min="6670" max="6670" width="12.109375" style="183" customWidth="1"/>
    <col min="6671" max="6671" width="8" style="183"/>
    <col min="6672" max="6672" width="12.33203125" style="183" customWidth="1"/>
    <col min="6673" max="6912" width="8" style="183"/>
    <col min="6913" max="6913" width="15" style="183" customWidth="1"/>
    <col min="6914" max="6914" width="8.5546875" style="183" customWidth="1"/>
    <col min="6915" max="6915" width="12.109375" style="183" customWidth="1"/>
    <col min="6916" max="6916" width="10.88671875" style="183" customWidth="1"/>
    <col min="6917" max="6917" width="14.6640625" style="183" bestFit="1" customWidth="1"/>
    <col min="6918" max="6918" width="10.6640625" style="183" bestFit="1" customWidth="1"/>
    <col min="6919" max="6919" width="12" style="183" customWidth="1"/>
    <col min="6920" max="6920" width="14.6640625" style="183" bestFit="1" customWidth="1"/>
    <col min="6921" max="6921" width="9.5546875" style="183" customWidth="1"/>
    <col min="6922" max="6923" width="8" style="183"/>
    <col min="6924" max="6924" width="8.5546875" style="183" customWidth="1"/>
    <col min="6925" max="6925" width="8" style="183"/>
    <col min="6926" max="6926" width="12.109375" style="183" customWidth="1"/>
    <col min="6927" max="6927" width="8" style="183"/>
    <col min="6928" max="6928" width="12.33203125" style="183" customWidth="1"/>
    <col min="6929" max="7168" width="8" style="183"/>
    <col min="7169" max="7169" width="15" style="183" customWidth="1"/>
    <col min="7170" max="7170" width="8.5546875" style="183" customWidth="1"/>
    <col min="7171" max="7171" width="12.109375" style="183" customWidth="1"/>
    <col min="7172" max="7172" width="10.88671875" style="183" customWidth="1"/>
    <col min="7173" max="7173" width="14.6640625" style="183" bestFit="1" customWidth="1"/>
    <col min="7174" max="7174" width="10.6640625" style="183" bestFit="1" customWidth="1"/>
    <col min="7175" max="7175" width="12" style="183" customWidth="1"/>
    <col min="7176" max="7176" width="14.6640625" style="183" bestFit="1" customWidth="1"/>
    <col min="7177" max="7177" width="9.5546875" style="183" customWidth="1"/>
    <col min="7178" max="7179" width="8" style="183"/>
    <col min="7180" max="7180" width="8.5546875" style="183" customWidth="1"/>
    <col min="7181" max="7181" width="8" style="183"/>
    <col min="7182" max="7182" width="12.109375" style="183" customWidth="1"/>
    <col min="7183" max="7183" width="8" style="183"/>
    <col min="7184" max="7184" width="12.33203125" style="183" customWidth="1"/>
    <col min="7185" max="7424" width="8" style="183"/>
    <col min="7425" max="7425" width="15" style="183" customWidth="1"/>
    <col min="7426" max="7426" width="8.5546875" style="183" customWidth="1"/>
    <col min="7427" max="7427" width="12.109375" style="183" customWidth="1"/>
    <col min="7428" max="7428" width="10.88671875" style="183" customWidth="1"/>
    <col min="7429" max="7429" width="14.6640625" style="183" bestFit="1" customWidth="1"/>
    <col min="7430" max="7430" width="10.6640625" style="183" bestFit="1" customWidth="1"/>
    <col min="7431" max="7431" width="12" style="183" customWidth="1"/>
    <col min="7432" max="7432" width="14.6640625" style="183" bestFit="1" customWidth="1"/>
    <col min="7433" max="7433" width="9.5546875" style="183" customWidth="1"/>
    <col min="7434" max="7435" width="8" style="183"/>
    <col min="7436" max="7436" width="8.5546875" style="183" customWidth="1"/>
    <col min="7437" max="7437" width="8" style="183"/>
    <col min="7438" max="7438" width="12.109375" style="183" customWidth="1"/>
    <col min="7439" max="7439" width="8" style="183"/>
    <col min="7440" max="7440" width="12.33203125" style="183" customWidth="1"/>
    <col min="7441" max="7680" width="8" style="183"/>
    <col min="7681" max="7681" width="15" style="183" customWidth="1"/>
    <col min="7682" max="7682" width="8.5546875" style="183" customWidth="1"/>
    <col min="7683" max="7683" width="12.109375" style="183" customWidth="1"/>
    <col min="7684" max="7684" width="10.88671875" style="183" customWidth="1"/>
    <col min="7685" max="7685" width="14.6640625" style="183" bestFit="1" customWidth="1"/>
    <col min="7686" max="7686" width="10.6640625" style="183" bestFit="1" customWidth="1"/>
    <col min="7687" max="7687" width="12" style="183" customWidth="1"/>
    <col min="7688" max="7688" width="14.6640625" style="183" bestFit="1" customWidth="1"/>
    <col min="7689" max="7689" width="9.5546875" style="183" customWidth="1"/>
    <col min="7690" max="7691" width="8" style="183"/>
    <col min="7692" max="7692" width="8.5546875" style="183" customWidth="1"/>
    <col min="7693" max="7693" width="8" style="183"/>
    <col min="7694" max="7694" width="12.109375" style="183" customWidth="1"/>
    <col min="7695" max="7695" width="8" style="183"/>
    <col min="7696" max="7696" width="12.33203125" style="183" customWidth="1"/>
    <col min="7697" max="7936" width="8" style="183"/>
    <col min="7937" max="7937" width="15" style="183" customWidth="1"/>
    <col min="7938" max="7938" width="8.5546875" style="183" customWidth="1"/>
    <col min="7939" max="7939" width="12.109375" style="183" customWidth="1"/>
    <col min="7940" max="7940" width="10.88671875" style="183" customWidth="1"/>
    <col min="7941" max="7941" width="14.6640625" style="183" bestFit="1" customWidth="1"/>
    <col min="7942" max="7942" width="10.6640625" style="183" bestFit="1" customWidth="1"/>
    <col min="7943" max="7943" width="12" style="183" customWidth="1"/>
    <col min="7944" max="7944" width="14.6640625" style="183" bestFit="1" customWidth="1"/>
    <col min="7945" max="7945" width="9.5546875" style="183" customWidth="1"/>
    <col min="7946" max="7947" width="8" style="183"/>
    <col min="7948" max="7948" width="8.5546875" style="183" customWidth="1"/>
    <col min="7949" max="7949" width="8" style="183"/>
    <col min="7950" max="7950" width="12.109375" style="183" customWidth="1"/>
    <col min="7951" max="7951" width="8" style="183"/>
    <col min="7952" max="7952" width="12.33203125" style="183" customWidth="1"/>
    <col min="7953" max="8192" width="8" style="183"/>
    <col min="8193" max="8193" width="15" style="183" customWidth="1"/>
    <col min="8194" max="8194" width="8.5546875" style="183" customWidth="1"/>
    <col min="8195" max="8195" width="12.109375" style="183" customWidth="1"/>
    <col min="8196" max="8196" width="10.88671875" style="183" customWidth="1"/>
    <col min="8197" max="8197" width="14.6640625" style="183" bestFit="1" customWidth="1"/>
    <col min="8198" max="8198" width="10.6640625" style="183" bestFit="1" customWidth="1"/>
    <col min="8199" max="8199" width="12" style="183" customWidth="1"/>
    <col min="8200" max="8200" width="14.6640625" style="183" bestFit="1" customWidth="1"/>
    <col min="8201" max="8201" width="9.5546875" style="183" customWidth="1"/>
    <col min="8202" max="8203" width="8" style="183"/>
    <col min="8204" max="8204" width="8.5546875" style="183" customWidth="1"/>
    <col min="8205" max="8205" width="8" style="183"/>
    <col min="8206" max="8206" width="12.109375" style="183" customWidth="1"/>
    <col min="8207" max="8207" width="8" style="183"/>
    <col min="8208" max="8208" width="12.33203125" style="183" customWidth="1"/>
    <col min="8209" max="8448" width="8" style="183"/>
    <col min="8449" max="8449" width="15" style="183" customWidth="1"/>
    <col min="8450" max="8450" width="8.5546875" style="183" customWidth="1"/>
    <col min="8451" max="8451" width="12.109375" style="183" customWidth="1"/>
    <col min="8452" max="8452" width="10.88671875" style="183" customWidth="1"/>
    <col min="8453" max="8453" width="14.6640625" style="183" bestFit="1" customWidth="1"/>
    <col min="8454" max="8454" width="10.6640625" style="183" bestFit="1" customWidth="1"/>
    <col min="8455" max="8455" width="12" style="183" customWidth="1"/>
    <col min="8456" max="8456" width="14.6640625" style="183" bestFit="1" customWidth="1"/>
    <col min="8457" max="8457" width="9.5546875" style="183" customWidth="1"/>
    <col min="8458" max="8459" width="8" style="183"/>
    <col min="8460" max="8460" width="8.5546875" style="183" customWidth="1"/>
    <col min="8461" max="8461" width="8" style="183"/>
    <col min="8462" max="8462" width="12.109375" style="183" customWidth="1"/>
    <col min="8463" max="8463" width="8" style="183"/>
    <col min="8464" max="8464" width="12.33203125" style="183" customWidth="1"/>
    <col min="8465" max="8704" width="8" style="183"/>
    <col min="8705" max="8705" width="15" style="183" customWidth="1"/>
    <col min="8706" max="8706" width="8.5546875" style="183" customWidth="1"/>
    <col min="8707" max="8707" width="12.109375" style="183" customWidth="1"/>
    <col min="8708" max="8708" width="10.88671875" style="183" customWidth="1"/>
    <col min="8709" max="8709" width="14.6640625" style="183" bestFit="1" customWidth="1"/>
    <col min="8710" max="8710" width="10.6640625" style="183" bestFit="1" customWidth="1"/>
    <col min="8711" max="8711" width="12" style="183" customWidth="1"/>
    <col min="8712" max="8712" width="14.6640625" style="183" bestFit="1" customWidth="1"/>
    <col min="8713" max="8713" width="9.5546875" style="183" customWidth="1"/>
    <col min="8714" max="8715" width="8" style="183"/>
    <col min="8716" max="8716" width="8.5546875" style="183" customWidth="1"/>
    <col min="8717" max="8717" width="8" style="183"/>
    <col min="8718" max="8718" width="12.109375" style="183" customWidth="1"/>
    <col min="8719" max="8719" width="8" style="183"/>
    <col min="8720" max="8720" width="12.33203125" style="183" customWidth="1"/>
    <col min="8721" max="8960" width="8" style="183"/>
    <col min="8961" max="8961" width="15" style="183" customWidth="1"/>
    <col min="8962" max="8962" width="8.5546875" style="183" customWidth="1"/>
    <col min="8963" max="8963" width="12.109375" style="183" customWidth="1"/>
    <col min="8964" max="8964" width="10.88671875" style="183" customWidth="1"/>
    <col min="8965" max="8965" width="14.6640625" style="183" bestFit="1" customWidth="1"/>
    <col min="8966" max="8966" width="10.6640625" style="183" bestFit="1" customWidth="1"/>
    <col min="8967" max="8967" width="12" style="183" customWidth="1"/>
    <col min="8968" max="8968" width="14.6640625" style="183" bestFit="1" customWidth="1"/>
    <col min="8969" max="8969" width="9.5546875" style="183" customWidth="1"/>
    <col min="8970" max="8971" width="8" style="183"/>
    <col min="8972" max="8972" width="8.5546875" style="183" customWidth="1"/>
    <col min="8973" max="8973" width="8" style="183"/>
    <col min="8974" max="8974" width="12.109375" style="183" customWidth="1"/>
    <col min="8975" max="8975" width="8" style="183"/>
    <col min="8976" max="8976" width="12.33203125" style="183" customWidth="1"/>
    <col min="8977" max="9216" width="8" style="183"/>
    <col min="9217" max="9217" width="15" style="183" customWidth="1"/>
    <col min="9218" max="9218" width="8.5546875" style="183" customWidth="1"/>
    <col min="9219" max="9219" width="12.109375" style="183" customWidth="1"/>
    <col min="9220" max="9220" width="10.88671875" style="183" customWidth="1"/>
    <col min="9221" max="9221" width="14.6640625" style="183" bestFit="1" customWidth="1"/>
    <col min="9222" max="9222" width="10.6640625" style="183" bestFit="1" customWidth="1"/>
    <col min="9223" max="9223" width="12" style="183" customWidth="1"/>
    <col min="9224" max="9224" width="14.6640625" style="183" bestFit="1" customWidth="1"/>
    <col min="9225" max="9225" width="9.5546875" style="183" customWidth="1"/>
    <col min="9226" max="9227" width="8" style="183"/>
    <col min="9228" max="9228" width="8.5546875" style="183" customWidth="1"/>
    <col min="9229" max="9229" width="8" style="183"/>
    <col min="9230" max="9230" width="12.109375" style="183" customWidth="1"/>
    <col min="9231" max="9231" width="8" style="183"/>
    <col min="9232" max="9232" width="12.33203125" style="183" customWidth="1"/>
    <col min="9233" max="9472" width="8" style="183"/>
    <col min="9473" max="9473" width="15" style="183" customWidth="1"/>
    <col min="9474" max="9474" width="8.5546875" style="183" customWidth="1"/>
    <col min="9475" max="9475" width="12.109375" style="183" customWidth="1"/>
    <col min="9476" max="9476" width="10.88671875" style="183" customWidth="1"/>
    <col min="9477" max="9477" width="14.6640625" style="183" bestFit="1" customWidth="1"/>
    <col min="9478" max="9478" width="10.6640625" style="183" bestFit="1" customWidth="1"/>
    <col min="9479" max="9479" width="12" style="183" customWidth="1"/>
    <col min="9480" max="9480" width="14.6640625" style="183" bestFit="1" customWidth="1"/>
    <col min="9481" max="9481" width="9.5546875" style="183" customWidth="1"/>
    <col min="9482" max="9483" width="8" style="183"/>
    <col min="9484" max="9484" width="8.5546875" style="183" customWidth="1"/>
    <col min="9485" max="9485" width="8" style="183"/>
    <col min="9486" max="9486" width="12.109375" style="183" customWidth="1"/>
    <col min="9487" max="9487" width="8" style="183"/>
    <col min="9488" max="9488" width="12.33203125" style="183" customWidth="1"/>
    <col min="9489" max="9728" width="8" style="183"/>
    <col min="9729" max="9729" width="15" style="183" customWidth="1"/>
    <col min="9730" max="9730" width="8.5546875" style="183" customWidth="1"/>
    <col min="9731" max="9731" width="12.109375" style="183" customWidth="1"/>
    <col min="9732" max="9732" width="10.88671875" style="183" customWidth="1"/>
    <col min="9733" max="9733" width="14.6640625" style="183" bestFit="1" customWidth="1"/>
    <col min="9734" max="9734" width="10.6640625" style="183" bestFit="1" customWidth="1"/>
    <col min="9735" max="9735" width="12" style="183" customWidth="1"/>
    <col min="9736" max="9736" width="14.6640625" style="183" bestFit="1" customWidth="1"/>
    <col min="9737" max="9737" width="9.5546875" style="183" customWidth="1"/>
    <col min="9738" max="9739" width="8" style="183"/>
    <col min="9740" max="9740" width="8.5546875" style="183" customWidth="1"/>
    <col min="9741" max="9741" width="8" style="183"/>
    <col min="9742" max="9742" width="12.109375" style="183" customWidth="1"/>
    <col min="9743" max="9743" width="8" style="183"/>
    <col min="9744" max="9744" width="12.33203125" style="183" customWidth="1"/>
    <col min="9745" max="9984" width="8" style="183"/>
    <col min="9985" max="9985" width="15" style="183" customWidth="1"/>
    <col min="9986" max="9986" width="8.5546875" style="183" customWidth="1"/>
    <col min="9987" max="9987" width="12.109375" style="183" customWidth="1"/>
    <col min="9988" max="9988" width="10.88671875" style="183" customWidth="1"/>
    <col min="9989" max="9989" width="14.6640625" style="183" bestFit="1" customWidth="1"/>
    <col min="9990" max="9990" width="10.6640625" style="183" bestFit="1" customWidth="1"/>
    <col min="9991" max="9991" width="12" style="183" customWidth="1"/>
    <col min="9992" max="9992" width="14.6640625" style="183" bestFit="1" customWidth="1"/>
    <col min="9993" max="9993" width="9.5546875" style="183" customWidth="1"/>
    <col min="9994" max="9995" width="8" style="183"/>
    <col min="9996" max="9996" width="8.5546875" style="183" customWidth="1"/>
    <col min="9997" max="9997" width="8" style="183"/>
    <col min="9998" max="9998" width="12.109375" style="183" customWidth="1"/>
    <col min="9999" max="9999" width="8" style="183"/>
    <col min="10000" max="10000" width="12.33203125" style="183" customWidth="1"/>
    <col min="10001" max="10240" width="8" style="183"/>
    <col min="10241" max="10241" width="15" style="183" customWidth="1"/>
    <col min="10242" max="10242" width="8.5546875" style="183" customWidth="1"/>
    <col min="10243" max="10243" width="12.109375" style="183" customWidth="1"/>
    <col min="10244" max="10244" width="10.88671875" style="183" customWidth="1"/>
    <col min="10245" max="10245" width="14.6640625" style="183" bestFit="1" customWidth="1"/>
    <col min="10246" max="10246" width="10.6640625" style="183" bestFit="1" customWidth="1"/>
    <col min="10247" max="10247" width="12" style="183" customWidth="1"/>
    <col min="10248" max="10248" width="14.6640625" style="183" bestFit="1" customWidth="1"/>
    <col min="10249" max="10249" width="9.5546875" style="183" customWidth="1"/>
    <col min="10250" max="10251" width="8" style="183"/>
    <col min="10252" max="10252" width="8.5546875" style="183" customWidth="1"/>
    <col min="10253" max="10253" width="8" style="183"/>
    <col min="10254" max="10254" width="12.109375" style="183" customWidth="1"/>
    <col min="10255" max="10255" width="8" style="183"/>
    <col min="10256" max="10256" width="12.33203125" style="183" customWidth="1"/>
    <col min="10257" max="10496" width="8" style="183"/>
    <col min="10497" max="10497" width="15" style="183" customWidth="1"/>
    <col min="10498" max="10498" width="8.5546875" style="183" customWidth="1"/>
    <col min="10499" max="10499" width="12.109375" style="183" customWidth="1"/>
    <col min="10500" max="10500" width="10.88671875" style="183" customWidth="1"/>
    <col min="10501" max="10501" width="14.6640625" style="183" bestFit="1" customWidth="1"/>
    <col min="10502" max="10502" width="10.6640625" style="183" bestFit="1" customWidth="1"/>
    <col min="10503" max="10503" width="12" style="183" customWidth="1"/>
    <col min="10504" max="10504" width="14.6640625" style="183" bestFit="1" customWidth="1"/>
    <col min="10505" max="10505" width="9.5546875" style="183" customWidth="1"/>
    <col min="10506" max="10507" width="8" style="183"/>
    <col min="10508" max="10508" width="8.5546875" style="183" customWidth="1"/>
    <col min="10509" max="10509" width="8" style="183"/>
    <col min="10510" max="10510" width="12.109375" style="183" customWidth="1"/>
    <col min="10511" max="10511" width="8" style="183"/>
    <col min="10512" max="10512" width="12.33203125" style="183" customWidth="1"/>
    <col min="10513" max="10752" width="8" style="183"/>
    <col min="10753" max="10753" width="15" style="183" customWidth="1"/>
    <col min="10754" max="10754" width="8.5546875" style="183" customWidth="1"/>
    <col min="10755" max="10755" width="12.109375" style="183" customWidth="1"/>
    <col min="10756" max="10756" width="10.88671875" style="183" customWidth="1"/>
    <col min="10757" max="10757" width="14.6640625" style="183" bestFit="1" customWidth="1"/>
    <col min="10758" max="10758" width="10.6640625" style="183" bestFit="1" customWidth="1"/>
    <col min="10759" max="10759" width="12" style="183" customWidth="1"/>
    <col min="10760" max="10760" width="14.6640625" style="183" bestFit="1" customWidth="1"/>
    <col min="10761" max="10761" width="9.5546875" style="183" customWidth="1"/>
    <col min="10762" max="10763" width="8" style="183"/>
    <col min="10764" max="10764" width="8.5546875" style="183" customWidth="1"/>
    <col min="10765" max="10765" width="8" style="183"/>
    <col min="10766" max="10766" width="12.109375" style="183" customWidth="1"/>
    <col min="10767" max="10767" width="8" style="183"/>
    <col min="10768" max="10768" width="12.33203125" style="183" customWidth="1"/>
    <col min="10769" max="11008" width="8" style="183"/>
    <col min="11009" max="11009" width="15" style="183" customWidth="1"/>
    <col min="11010" max="11010" width="8.5546875" style="183" customWidth="1"/>
    <col min="11011" max="11011" width="12.109375" style="183" customWidth="1"/>
    <col min="11012" max="11012" width="10.88671875" style="183" customWidth="1"/>
    <col min="11013" max="11013" width="14.6640625" style="183" bestFit="1" customWidth="1"/>
    <col min="11014" max="11014" width="10.6640625" style="183" bestFit="1" customWidth="1"/>
    <col min="11015" max="11015" width="12" style="183" customWidth="1"/>
    <col min="11016" max="11016" width="14.6640625" style="183" bestFit="1" customWidth="1"/>
    <col min="11017" max="11017" width="9.5546875" style="183" customWidth="1"/>
    <col min="11018" max="11019" width="8" style="183"/>
    <col min="11020" max="11020" width="8.5546875" style="183" customWidth="1"/>
    <col min="11021" max="11021" width="8" style="183"/>
    <col min="11022" max="11022" width="12.109375" style="183" customWidth="1"/>
    <col min="11023" max="11023" width="8" style="183"/>
    <col min="11024" max="11024" width="12.33203125" style="183" customWidth="1"/>
    <col min="11025" max="11264" width="8" style="183"/>
    <col min="11265" max="11265" width="15" style="183" customWidth="1"/>
    <col min="11266" max="11266" width="8.5546875" style="183" customWidth="1"/>
    <col min="11267" max="11267" width="12.109375" style="183" customWidth="1"/>
    <col min="11268" max="11268" width="10.88671875" style="183" customWidth="1"/>
    <col min="11269" max="11269" width="14.6640625" style="183" bestFit="1" customWidth="1"/>
    <col min="11270" max="11270" width="10.6640625" style="183" bestFit="1" customWidth="1"/>
    <col min="11271" max="11271" width="12" style="183" customWidth="1"/>
    <col min="11272" max="11272" width="14.6640625" style="183" bestFit="1" customWidth="1"/>
    <col min="11273" max="11273" width="9.5546875" style="183" customWidth="1"/>
    <col min="11274" max="11275" width="8" style="183"/>
    <col min="11276" max="11276" width="8.5546875" style="183" customWidth="1"/>
    <col min="11277" max="11277" width="8" style="183"/>
    <col min="11278" max="11278" width="12.109375" style="183" customWidth="1"/>
    <col min="11279" max="11279" width="8" style="183"/>
    <col min="11280" max="11280" width="12.33203125" style="183" customWidth="1"/>
    <col min="11281" max="11520" width="8" style="183"/>
    <col min="11521" max="11521" width="15" style="183" customWidth="1"/>
    <col min="11522" max="11522" width="8.5546875" style="183" customWidth="1"/>
    <col min="11523" max="11523" width="12.109375" style="183" customWidth="1"/>
    <col min="11524" max="11524" width="10.88671875" style="183" customWidth="1"/>
    <col min="11525" max="11525" width="14.6640625" style="183" bestFit="1" customWidth="1"/>
    <col min="11526" max="11526" width="10.6640625" style="183" bestFit="1" customWidth="1"/>
    <col min="11527" max="11527" width="12" style="183" customWidth="1"/>
    <col min="11528" max="11528" width="14.6640625" style="183" bestFit="1" customWidth="1"/>
    <col min="11529" max="11529" width="9.5546875" style="183" customWidth="1"/>
    <col min="11530" max="11531" width="8" style="183"/>
    <col min="11532" max="11532" width="8.5546875" style="183" customWidth="1"/>
    <col min="11533" max="11533" width="8" style="183"/>
    <col min="11534" max="11534" width="12.109375" style="183" customWidth="1"/>
    <col min="11535" max="11535" width="8" style="183"/>
    <col min="11536" max="11536" width="12.33203125" style="183" customWidth="1"/>
    <col min="11537" max="11776" width="8" style="183"/>
    <col min="11777" max="11777" width="15" style="183" customWidth="1"/>
    <col min="11778" max="11778" width="8.5546875" style="183" customWidth="1"/>
    <col min="11779" max="11779" width="12.109375" style="183" customWidth="1"/>
    <col min="11780" max="11780" width="10.88671875" style="183" customWidth="1"/>
    <col min="11781" max="11781" width="14.6640625" style="183" bestFit="1" customWidth="1"/>
    <col min="11782" max="11782" width="10.6640625" style="183" bestFit="1" customWidth="1"/>
    <col min="11783" max="11783" width="12" style="183" customWidth="1"/>
    <col min="11784" max="11784" width="14.6640625" style="183" bestFit="1" customWidth="1"/>
    <col min="11785" max="11785" width="9.5546875" style="183" customWidth="1"/>
    <col min="11786" max="11787" width="8" style="183"/>
    <col min="11788" max="11788" width="8.5546875" style="183" customWidth="1"/>
    <col min="11789" max="11789" width="8" style="183"/>
    <col min="11790" max="11790" width="12.109375" style="183" customWidth="1"/>
    <col min="11791" max="11791" width="8" style="183"/>
    <col min="11792" max="11792" width="12.33203125" style="183" customWidth="1"/>
    <col min="11793" max="12032" width="8" style="183"/>
    <col min="12033" max="12033" width="15" style="183" customWidth="1"/>
    <col min="12034" max="12034" width="8.5546875" style="183" customWidth="1"/>
    <col min="12035" max="12035" width="12.109375" style="183" customWidth="1"/>
    <col min="12036" max="12036" width="10.88671875" style="183" customWidth="1"/>
    <col min="12037" max="12037" width="14.6640625" style="183" bestFit="1" customWidth="1"/>
    <col min="12038" max="12038" width="10.6640625" style="183" bestFit="1" customWidth="1"/>
    <col min="12039" max="12039" width="12" style="183" customWidth="1"/>
    <col min="12040" max="12040" width="14.6640625" style="183" bestFit="1" customWidth="1"/>
    <col min="12041" max="12041" width="9.5546875" style="183" customWidth="1"/>
    <col min="12042" max="12043" width="8" style="183"/>
    <col min="12044" max="12044" width="8.5546875" style="183" customWidth="1"/>
    <col min="12045" max="12045" width="8" style="183"/>
    <col min="12046" max="12046" width="12.109375" style="183" customWidth="1"/>
    <col min="12047" max="12047" width="8" style="183"/>
    <col min="12048" max="12048" width="12.33203125" style="183" customWidth="1"/>
    <col min="12049" max="12288" width="8" style="183"/>
    <col min="12289" max="12289" width="15" style="183" customWidth="1"/>
    <col min="12290" max="12290" width="8.5546875" style="183" customWidth="1"/>
    <col min="12291" max="12291" width="12.109375" style="183" customWidth="1"/>
    <col min="12292" max="12292" width="10.88671875" style="183" customWidth="1"/>
    <col min="12293" max="12293" width="14.6640625" style="183" bestFit="1" customWidth="1"/>
    <col min="12294" max="12294" width="10.6640625" style="183" bestFit="1" customWidth="1"/>
    <col min="12295" max="12295" width="12" style="183" customWidth="1"/>
    <col min="12296" max="12296" width="14.6640625" style="183" bestFit="1" customWidth="1"/>
    <col min="12297" max="12297" width="9.5546875" style="183" customWidth="1"/>
    <col min="12298" max="12299" width="8" style="183"/>
    <col min="12300" max="12300" width="8.5546875" style="183" customWidth="1"/>
    <col min="12301" max="12301" width="8" style="183"/>
    <col min="12302" max="12302" width="12.109375" style="183" customWidth="1"/>
    <col min="12303" max="12303" width="8" style="183"/>
    <col min="12304" max="12304" width="12.33203125" style="183" customWidth="1"/>
    <col min="12305" max="12544" width="8" style="183"/>
    <col min="12545" max="12545" width="15" style="183" customWidth="1"/>
    <col min="12546" max="12546" width="8.5546875" style="183" customWidth="1"/>
    <col min="12547" max="12547" width="12.109375" style="183" customWidth="1"/>
    <col min="12548" max="12548" width="10.88671875" style="183" customWidth="1"/>
    <col min="12549" max="12549" width="14.6640625" style="183" bestFit="1" customWidth="1"/>
    <col min="12550" max="12550" width="10.6640625" style="183" bestFit="1" customWidth="1"/>
    <col min="12551" max="12551" width="12" style="183" customWidth="1"/>
    <col min="12552" max="12552" width="14.6640625" style="183" bestFit="1" customWidth="1"/>
    <col min="12553" max="12553" width="9.5546875" style="183" customWidth="1"/>
    <col min="12554" max="12555" width="8" style="183"/>
    <col min="12556" max="12556" width="8.5546875" style="183" customWidth="1"/>
    <col min="12557" max="12557" width="8" style="183"/>
    <col min="12558" max="12558" width="12.109375" style="183" customWidth="1"/>
    <col min="12559" max="12559" width="8" style="183"/>
    <col min="12560" max="12560" width="12.33203125" style="183" customWidth="1"/>
    <col min="12561" max="12800" width="8" style="183"/>
    <col min="12801" max="12801" width="15" style="183" customWidth="1"/>
    <col min="12802" max="12802" width="8.5546875" style="183" customWidth="1"/>
    <col min="12803" max="12803" width="12.109375" style="183" customWidth="1"/>
    <col min="12804" max="12804" width="10.88671875" style="183" customWidth="1"/>
    <col min="12805" max="12805" width="14.6640625" style="183" bestFit="1" customWidth="1"/>
    <col min="12806" max="12806" width="10.6640625" style="183" bestFit="1" customWidth="1"/>
    <col min="12807" max="12807" width="12" style="183" customWidth="1"/>
    <col min="12808" max="12808" width="14.6640625" style="183" bestFit="1" customWidth="1"/>
    <col min="12809" max="12809" width="9.5546875" style="183" customWidth="1"/>
    <col min="12810" max="12811" width="8" style="183"/>
    <col min="12812" max="12812" width="8.5546875" style="183" customWidth="1"/>
    <col min="12813" max="12813" width="8" style="183"/>
    <col min="12814" max="12814" width="12.109375" style="183" customWidth="1"/>
    <col min="12815" max="12815" width="8" style="183"/>
    <col min="12816" max="12816" width="12.33203125" style="183" customWidth="1"/>
    <col min="12817" max="13056" width="8" style="183"/>
    <col min="13057" max="13057" width="15" style="183" customWidth="1"/>
    <col min="13058" max="13058" width="8.5546875" style="183" customWidth="1"/>
    <col min="13059" max="13059" width="12.109375" style="183" customWidth="1"/>
    <col min="13060" max="13060" width="10.88671875" style="183" customWidth="1"/>
    <col min="13061" max="13061" width="14.6640625" style="183" bestFit="1" customWidth="1"/>
    <col min="13062" max="13062" width="10.6640625" style="183" bestFit="1" customWidth="1"/>
    <col min="13063" max="13063" width="12" style="183" customWidth="1"/>
    <col min="13064" max="13064" width="14.6640625" style="183" bestFit="1" customWidth="1"/>
    <col min="13065" max="13065" width="9.5546875" style="183" customWidth="1"/>
    <col min="13066" max="13067" width="8" style="183"/>
    <col min="13068" max="13068" width="8.5546875" style="183" customWidth="1"/>
    <col min="13069" max="13069" width="8" style="183"/>
    <col min="13070" max="13070" width="12.109375" style="183" customWidth="1"/>
    <col min="13071" max="13071" width="8" style="183"/>
    <col min="13072" max="13072" width="12.33203125" style="183" customWidth="1"/>
    <col min="13073" max="13312" width="8" style="183"/>
    <col min="13313" max="13313" width="15" style="183" customWidth="1"/>
    <col min="13314" max="13314" width="8.5546875" style="183" customWidth="1"/>
    <col min="13315" max="13315" width="12.109375" style="183" customWidth="1"/>
    <col min="13316" max="13316" width="10.88671875" style="183" customWidth="1"/>
    <col min="13317" max="13317" width="14.6640625" style="183" bestFit="1" customWidth="1"/>
    <col min="13318" max="13318" width="10.6640625" style="183" bestFit="1" customWidth="1"/>
    <col min="13319" max="13319" width="12" style="183" customWidth="1"/>
    <col min="13320" max="13320" width="14.6640625" style="183" bestFit="1" customWidth="1"/>
    <col min="13321" max="13321" width="9.5546875" style="183" customWidth="1"/>
    <col min="13322" max="13323" width="8" style="183"/>
    <col min="13324" max="13324" width="8.5546875" style="183" customWidth="1"/>
    <col min="13325" max="13325" width="8" style="183"/>
    <col min="13326" max="13326" width="12.109375" style="183" customWidth="1"/>
    <col min="13327" max="13327" width="8" style="183"/>
    <col min="13328" max="13328" width="12.33203125" style="183" customWidth="1"/>
    <col min="13329" max="13568" width="8" style="183"/>
    <col min="13569" max="13569" width="15" style="183" customWidth="1"/>
    <col min="13570" max="13570" width="8.5546875" style="183" customWidth="1"/>
    <col min="13571" max="13571" width="12.109375" style="183" customWidth="1"/>
    <col min="13572" max="13572" width="10.88671875" style="183" customWidth="1"/>
    <col min="13573" max="13573" width="14.6640625" style="183" bestFit="1" customWidth="1"/>
    <col min="13574" max="13574" width="10.6640625" style="183" bestFit="1" customWidth="1"/>
    <col min="13575" max="13575" width="12" style="183" customWidth="1"/>
    <col min="13576" max="13576" width="14.6640625" style="183" bestFit="1" customWidth="1"/>
    <col min="13577" max="13577" width="9.5546875" style="183" customWidth="1"/>
    <col min="13578" max="13579" width="8" style="183"/>
    <col min="13580" max="13580" width="8.5546875" style="183" customWidth="1"/>
    <col min="13581" max="13581" width="8" style="183"/>
    <col min="13582" max="13582" width="12.109375" style="183" customWidth="1"/>
    <col min="13583" max="13583" width="8" style="183"/>
    <col min="13584" max="13584" width="12.33203125" style="183" customWidth="1"/>
    <col min="13585" max="13824" width="8" style="183"/>
    <col min="13825" max="13825" width="15" style="183" customWidth="1"/>
    <col min="13826" max="13826" width="8.5546875" style="183" customWidth="1"/>
    <col min="13827" max="13827" width="12.109375" style="183" customWidth="1"/>
    <col min="13828" max="13828" width="10.88671875" style="183" customWidth="1"/>
    <col min="13829" max="13829" width="14.6640625" style="183" bestFit="1" customWidth="1"/>
    <col min="13830" max="13830" width="10.6640625" style="183" bestFit="1" customWidth="1"/>
    <col min="13831" max="13831" width="12" style="183" customWidth="1"/>
    <col min="13832" max="13832" width="14.6640625" style="183" bestFit="1" customWidth="1"/>
    <col min="13833" max="13833" width="9.5546875" style="183" customWidth="1"/>
    <col min="13834" max="13835" width="8" style="183"/>
    <col min="13836" max="13836" width="8.5546875" style="183" customWidth="1"/>
    <col min="13837" max="13837" width="8" style="183"/>
    <col min="13838" max="13838" width="12.109375" style="183" customWidth="1"/>
    <col min="13839" max="13839" width="8" style="183"/>
    <col min="13840" max="13840" width="12.33203125" style="183" customWidth="1"/>
    <col min="13841" max="14080" width="8" style="183"/>
    <col min="14081" max="14081" width="15" style="183" customWidth="1"/>
    <col min="14082" max="14082" width="8.5546875" style="183" customWidth="1"/>
    <col min="14083" max="14083" width="12.109375" style="183" customWidth="1"/>
    <col min="14084" max="14084" width="10.88671875" style="183" customWidth="1"/>
    <col min="14085" max="14085" width="14.6640625" style="183" bestFit="1" customWidth="1"/>
    <col min="14086" max="14086" width="10.6640625" style="183" bestFit="1" customWidth="1"/>
    <col min="14087" max="14087" width="12" style="183" customWidth="1"/>
    <col min="14088" max="14088" width="14.6640625" style="183" bestFit="1" customWidth="1"/>
    <col min="14089" max="14089" width="9.5546875" style="183" customWidth="1"/>
    <col min="14090" max="14091" width="8" style="183"/>
    <col min="14092" max="14092" width="8.5546875" style="183" customWidth="1"/>
    <col min="14093" max="14093" width="8" style="183"/>
    <col min="14094" max="14094" width="12.109375" style="183" customWidth="1"/>
    <col min="14095" max="14095" width="8" style="183"/>
    <col min="14096" max="14096" width="12.33203125" style="183" customWidth="1"/>
    <col min="14097" max="14336" width="8" style="183"/>
    <col min="14337" max="14337" width="15" style="183" customWidth="1"/>
    <col min="14338" max="14338" width="8.5546875" style="183" customWidth="1"/>
    <col min="14339" max="14339" width="12.109375" style="183" customWidth="1"/>
    <col min="14340" max="14340" width="10.88671875" style="183" customWidth="1"/>
    <col min="14341" max="14341" width="14.6640625" style="183" bestFit="1" customWidth="1"/>
    <col min="14342" max="14342" width="10.6640625" style="183" bestFit="1" customWidth="1"/>
    <col min="14343" max="14343" width="12" style="183" customWidth="1"/>
    <col min="14344" max="14344" width="14.6640625" style="183" bestFit="1" customWidth="1"/>
    <col min="14345" max="14345" width="9.5546875" style="183" customWidth="1"/>
    <col min="14346" max="14347" width="8" style="183"/>
    <col min="14348" max="14348" width="8.5546875" style="183" customWidth="1"/>
    <col min="14349" max="14349" width="8" style="183"/>
    <col min="14350" max="14350" width="12.109375" style="183" customWidth="1"/>
    <col min="14351" max="14351" width="8" style="183"/>
    <col min="14352" max="14352" width="12.33203125" style="183" customWidth="1"/>
    <col min="14353" max="14592" width="8" style="183"/>
    <col min="14593" max="14593" width="15" style="183" customWidth="1"/>
    <col min="14594" max="14594" width="8.5546875" style="183" customWidth="1"/>
    <col min="14595" max="14595" width="12.109375" style="183" customWidth="1"/>
    <col min="14596" max="14596" width="10.88671875" style="183" customWidth="1"/>
    <col min="14597" max="14597" width="14.6640625" style="183" bestFit="1" customWidth="1"/>
    <col min="14598" max="14598" width="10.6640625" style="183" bestFit="1" customWidth="1"/>
    <col min="14599" max="14599" width="12" style="183" customWidth="1"/>
    <col min="14600" max="14600" width="14.6640625" style="183" bestFit="1" customWidth="1"/>
    <col min="14601" max="14601" width="9.5546875" style="183" customWidth="1"/>
    <col min="14602" max="14603" width="8" style="183"/>
    <col min="14604" max="14604" width="8.5546875" style="183" customWidth="1"/>
    <col min="14605" max="14605" width="8" style="183"/>
    <col min="14606" max="14606" width="12.109375" style="183" customWidth="1"/>
    <col min="14607" max="14607" width="8" style="183"/>
    <col min="14608" max="14608" width="12.33203125" style="183" customWidth="1"/>
    <col min="14609" max="14848" width="8" style="183"/>
    <col min="14849" max="14849" width="15" style="183" customWidth="1"/>
    <col min="14850" max="14850" width="8.5546875" style="183" customWidth="1"/>
    <col min="14851" max="14851" width="12.109375" style="183" customWidth="1"/>
    <col min="14852" max="14852" width="10.88671875" style="183" customWidth="1"/>
    <col min="14853" max="14853" width="14.6640625" style="183" bestFit="1" customWidth="1"/>
    <col min="14854" max="14854" width="10.6640625" style="183" bestFit="1" customWidth="1"/>
    <col min="14855" max="14855" width="12" style="183" customWidth="1"/>
    <col min="14856" max="14856" width="14.6640625" style="183" bestFit="1" customWidth="1"/>
    <col min="14857" max="14857" width="9.5546875" style="183" customWidth="1"/>
    <col min="14858" max="14859" width="8" style="183"/>
    <col min="14860" max="14860" width="8.5546875" style="183" customWidth="1"/>
    <col min="14861" max="14861" width="8" style="183"/>
    <col min="14862" max="14862" width="12.109375" style="183" customWidth="1"/>
    <col min="14863" max="14863" width="8" style="183"/>
    <col min="14864" max="14864" width="12.33203125" style="183" customWidth="1"/>
    <col min="14865" max="15104" width="8" style="183"/>
    <col min="15105" max="15105" width="15" style="183" customWidth="1"/>
    <col min="15106" max="15106" width="8.5546875" style="183" customWidth="1"/>
    <col min="15107" max="15107" width="12.109375" style="183" customWidth="1"/>
    <col min="15108" max="15108" width="10.88671875" style="183" customWidth="1"/>
    <col min="15109" max="15109" width="14.6640625" style="183" bestFit="1" customWidth="1"/>
    <col min="15110" max="15110" width="10.6640625" style="183" bestFit="1" customWidth="1"/>
    <col min="15111" max="15111" width="12" style="183" customWidth="1"/>
    <col min="15112" max="15112" width="14.6640625" style="183" bestFit="1" customWidth="1"/>
    <col min="15113" max="15113" width="9.5546875" style="183" customWidth="1"/>
    <col min="15114" max="15115" width="8" style="183"/>
    <col min="15116" max="15116" width="8.5546875" style="183" customWidth="1"/>
    <col min="15117" max="15117" width="8" style="183"/>
    <col min="15118" max="15118" width="12.109375" style="183" customWidth="1"/>
    <col min="15119" max="15119" width="8" style="183"/>
    <col min="15120" max="15120" width="12.33203125" style="183" customWidth="1"/>
    <col min="15121" max="15360" width="8" style="183"/>
    <col min="15361" max="15361" width="15" style="183" customWidth="1"/>
    <col min="15362" max="15362" width="8.5546875" style="183" customWidth="1"/>
    <col min="15363" max="15363" width="12.109375" style="183" customWidth="1"/>
    <col min="15364" max="15364" width="10.88671875" style="183" customWidth="1"/>
    <col min="15365" max="15365" width="14.6640625" style="183" bestFit="1" customWidth="1"/>
    <col min="15366" max="15366" width="10.6640625" style="183" bestFit="1" customWidth="1"/>
    <col min="15367" max="15367" width="12" style="183" customWidth="1"/>
    <col min="15368" max="15368" width="14.6640625" style="183" bestFit="1" customWidth="1"/>
    <col min="15369" max="15369" width="9.5546875" style="183" customWidth="1"/>
    <col min="15370" max="15371" width="8" style="183"/>
    <col min="15372" max="15372" width="8.5546875" style="183" customWidth="1"/>
    <col min="15373" max="15373" width="8" style="183"/>
    <col min="15374" max="15374" width="12.109375" style="183" customWidth="1"/>
    <col min="15375" max="15375" width="8" style="183"/>
    <col min="15376" max="15376" width="12.33203125" style="183" customWidth="1"/>
    <col min="15377" max="15616" width="8" style="183"/>
    <col min="15617" max="15617" width="15" style="183" customWidth="1"/>
    <col min="15618" max="15618" width="8.5546875" style="183" customWidth="1"/>
    <col min="15619" max="15619" width="12.109375" style="183" customWidth="1"/>
    <col min="15620" max="15620" width="10.88671875" style="183" customWidth="1"/>
    <col min="15621" max="15621" width="14.6640625" style="183" bestFit="1" customWidth="1"/>
    <col min="15622" max="15622" width="10.6640625" style="183" bestFit="1" customWidth="1"/>
    <col min="15623" max="15623" width="12" style="183" customWidth="1"/>
    <col min="15624" max="15624" width="14.6640625" style="183" bestFit="1" customWidth="1"/>
    <col min="15625" max="15625" width="9.5546875" style="183" customWidth="1"/>
    <col min="15626" max="15627" width="8" style="183"/>
    <col min="15628" max="15628" width="8.5546875" style="183" customWidth="1"/>
    <col min="15629" max="15629" width="8" style="183"/>
    <col min="15630" max="15630" width="12.109375" style="183" customWidth="1"/>
    <col min="15631" max="15631" width="8" style="183"/>
    <col min="15632" max="15632" width="12.33203125" style="183" customWidth="1"/>
    <col min="15633" max="15872" width="8" style="183"/>
    <col min="15873" max="15873" width="15" style="183" customWidth="1"/>
    <col min="15874" max="15874" width="8.5546875" style="183" customWidth="1"/>
    <col min="15875" max="15875" width="12.109375" style="183" customWidth="1"/>
    <col min="15876" max="15876" width="10.88671875" style="183" customWidth="1"/>
    <col min="15877" max="15877" width="14.6640625" style="183" bestFit="1" customWidth="1"/>
    <col min="15878" max="15878" width="10.6640625" style="183" bestFit="1" customWidth="1"/>
    <col min="15879" max="15879" width="12" style="183" customWidth="1"/>
    <col min="15880" max="15880" width="14.6640625" style="183" bestFit="1" customWidth="1"/>
    <col min="15881" max="15881" width="9.5546875" style="183" customWidth="1"/>
    <col min="15882" max="15883" width="8" style="183"/>
    <col min="15884" max="15884" width="8.5546875" style="183" customWidth="1"/>
    <col min="15885" max="15885" width="8" style="183"/>
    <col min="15886" max="15886" width="12.109375" style="183" customWidth="1"/>
    <col min="15887" max="15887" width="8" style="183"/>
    <col min="15888" max="15888" width="12.33203125" style="183" customWidth="1"/>
    <col min="15889" max="16128" width="8" style="183"/>
    <col min="16129" max="16129" width="15" style="183" customWidth="1"/>
    <col min="16130" max="16130" width="8.5546875" style="183" customWidth="1"/>
    <col min="16131" max="16131" width="12.109375" style="183" customWidth="1"/>
    <col min="16132" max="16132" width="10.88671875" style="183" customWidth="1"/>
    <col min="16133" max="16133" width="14.6640625" style="183" bestFit="1" customWidth="1"/>
    <col min="16134" max="16134" width="10.6640625" style="183" bestFit="1" customWidth="1"/>
    <col min="16135" max="16135" width="12" style="183" customWidth="1"/>
    <col min="16136" max="16136" width="14.6640625" style="183" bestFit="1" customWidth="1"/>
    <col min="16137" max="16137" width="9.5546875" style="183" customWidth="1"/>
    <col min="16138" max="16139" width="8" style="183"/>
    <col min="16140" max="16140" width="8.5546875" style="183" customWidth="1"/>
    <col min="16141" max="16141" width="8" style="183"/>
    <col min="16142" max="16142" width="12.109375" style="183" customWidth="1"/>
    <col min="16143" max="16143" width="8" style="183"/>
    <col min="16144" max="16144" width="12.33203125" style="183" customWidth="1"/>
    <col min="16145" max="16384" width="8" style="183"/>
  </cols>
  <sheetData>
    <row r="1" spans="1:11" s="168" customFormat="1" x14ac:dyDescent="0.3">
      <c r="A1" s="168" t="s">
        <v>1000</v>
      </c>
      <c r="I1" s="169"/>
    </row>
    <row r="2" spans="1:11" s="168" customFormat="1" x14ac:dyDescent="0.3">
      <c r="A2" s="170"/>
      <c r="B2" s="170"/>
      <c r="C2" s="170"/>
      <c r="D2" s="170"/>
      <c r="E2" s="170"/>
      <c r="F2" s="170"/>
      <c r="G2" s="170"/>
      <c r="H2" s="170"/>
      <c r="I2" s="171"/>
    </row>
    <row r="3" spans="1:11" s="168" customFormat="1" x14ac:dyDescent="0.3">
      <c r="A3" s="153"/>
      <c r="B3" s="153" t="s">
        <v>1001</v>
      </c>
      <c r="C3" s="153" t="s">
        <v>1002</v>
      </c>
      <c r="D3" s="153" t="s">
        <v>1003</v>
      </c>
      <c r="E3" s="153" t="s">
        <v>1004</v>
      </c>
      <c r="F3" s="153" t="s">
        <v>1005</v>
      </c>
      <c r="G3" s="153" t="s">
        <v>1006</v>
      </c>
      <c r="H3" s="153" t="s">
        <v>1007</v>
      </c>
      <c r="I3" s="153" t="s">
        <v>148</v>
      </c>
    </row>
    <row r="4" spans="1:11" s="168" customFormat="1" x14ac:dyDescent="0.3">
      <c r="A4" s="172"/>
      <c r="B4" s="172"/>
      <c r="C4" s="172"/>
      <c r="D4" s="172"/>
      <c r="E4" s="172"/>
      <c r="F4" s="172"/>
      <c r="G4" s="172"/>
      <c r="H4" s="172"/>
      <c r="I4" s="172"/>
    </row>
    <row r="5" spans="1:11" s="168" customFormat="1" x14ac:dyDescent="0.3">
      <c r="B5" s="347" t="s">
        <v>1008</v>
      </c>
      <c r="C5" s="347"/>
      <c r="D5" s="347"/>
      <c r="E5" s="347"/>
      <c r="F5" s="347"/>
      <c r="G5" s="347"/>
      <c r="H5" s="347"/>
      <c r="I5" s="347"/>
    </row>
    <row r="6" spans="1:11" s="168" customFormat="1" x14ac:dyDescent="0.3">
      <c r="A6" s="168" t="s">
        <v>8</v>
      </c>
      <c r="B6" s="173">
        <v>4312.5512900000003</v>
      </c>
      <c r="C6" s="173">
        <v>19070.292799999996</v>
      </c>
      <c r="D6" s="174" t="s">
        <v>147</v>
      </c>
      <c r="E6" s="173">
        <v>4129.0919999999996</v>
      </c>
      <c r="F6" s="173">
        <v>1425.5163300000002</v>
      </c>
      <c r="G6" s="174" t="s">
        <v>147</v>
      </c>
      <c r="H6" s="174" t="s">
        <v>147</v>
      </c>
      <c r="I6" s="173">
        <v>28937.452419999994</v>
      </c>
      <c r="K6" s="175"/>
    </row>
    <row r="7" spans="1:11" s="168" customFormat="1" x14ac:dyDescent="0.3">
      <c r="A7" s="168" t="s">
        <v>888</v>
      </c>
      <c r="B7" s="173">
        <v>867.44792999999993</v>
      </c>
      <c r="C7" s="174">
        <v>131.10704999999999</v>
      </c>
      <c r="D7" s="173">
        <v>619.44355999999971</v>
      </c>
      <c r="E7" s="173">
        <v>524.85590000000002</v>
      </c>
      <c r="F7" s="173">
        <v>1478.0810500000002</v>
      </c>
      <c r="G7" s="174" t="s">
        <v>147</v>
      </c>
      <c r="H7" s="174" t="s">
        <v>147</v>
      </c>
      <c r="I7" s="173">
        <v>3620.9354899999998</v>
      </c>
      <c r="K7" s="175"/>
    </row>
    <row r="8" spans="1:11" s="168" customFormat="1" x14ac:dyDescent="0.3">
      <c r="A8" s="168" t="s">
        <v>9</v>
      </c>
      <c r="B8" s="173">
        <v>783.24285999999984</v>
      </c>
      <c r="C8" s="174" t="s">
        <v>147</v>
      </c>
      <c r="D8" s="173">
        <v>1676.3198799999998</v>
      </c>
      <c r="E8" s="174" t="s">
        <v>147</v>
      </c>
      <c r="F8" s="173">
        <v>892.17880000000002</v>
      </c>
      <c r="G8" s="174">
        <v>162.19364999999996</v>
      </c>
      <c r="H8" s="174" t="s">
        <v>147</v>
      </c>
      <c r="I8" s="173">
        <v>3513.9351900000001</v>
      </c>
      <c r="K8" s="175"/>
    </row>
    <row r="9" spans="1:11" s="168" customFormat="1" x14ac:dyDescent="0.3">
      <c r="A9" s="168" t="s">
        <v>10</v>
      </c>
      <c r="B9" s="173">
        <v>4023.6558300000002</v>
      </c>
      <c r="C9" s="173">
        <v>12056.741340000002</v>
      </c>
      <c r="D9" s="174" t="s">
        <v>147</v>
      </c>
      <c r="E9" s="173">
        <v>1524.5243499999999</v>
      </c>
      <c r="F9" s="173">
        <v>1962.0826000000004</v>
      </c>
      <c r="G9" s="174">
        <v>122.90574000000004</v>
      </c>
      <c r="H9" s="174" t="s">
        <v>147</v>
      </c>
      <c r="I9" s="173">
        <v>19689.909860000003</v>
      </c>
      <c r="K9" s="175"/>
    </row>
    <row r="10" spans="1:11" s="168" customFormat="1" x14ac:dyDescent="0.3">
      <c r="A10" s="168" t="s">
        <v>11</v>
      </c>
      <c r="B10" s="173">
        <v>2845.0445099999997</v>
      </c>
      <c r="C10" s="174" t="s">
        <v>147</v>
      </c>
      <c r="D10" s="173">
        <v>3139.2285399999996</v>
      </c>
      <c r="E10" s="174" t="s">
        <v>147</v>
      </c>
      <c r="F10" s="173">
        <v>1301.9621499999998</v>
      </c>
      <c r="G10" s="173">
        <v>74.571729999999988</v>
      </c>
      <c r="H10" s="174" t="s">
        <v>147</v>
      </c>
      <c r="I10" s="173">
        <v>7360.8069299999997</v>
      </c>
      <c r="K10" s="175"/>
    </row>
    <row r="11" spans="1:11" s="168" customFormat="1" x14ac:dyDescent="0.3">
      <c r="A11" s="168" t="s">
        <v>13</v>
      </c>
      <c r="B11" s="173">
        <v>7009.3483400000005</v>
      </c>
      <c r="C11" s="173">
        <v>9493.123699999991</v>
      </c>
      <c r="D11" s="174"/>
      <c r="E11" s="173">
        <v>6641.4617200000012</v>
      </c>
      <c r="F11" s="173">
        <v>1935.8818000000003</v>
      </c>
      <c r="G11" s="174" t="s">
        <v>147</v>
      </c>
      <c r="H11" s="174" t="s">
        <v>147</v>
      </c>
      <c r="I11" s="173">
        <v>25079.815559999995</v>
      </c>
      <c r="K11" s="175"/>
    </row>
    <row r="12" spans="1:11" s="168" customFormat="1" x14ac:dyDescent="0.3">
      <c r="A12" s="168" t="s">
        <v>14</v>
      </c>
      <c r="B12" s="173">
        <v>4090.0176200000001</v>
      </c>
      <c r="C12" s="174" t="s">
        <v>147</v>
      </c>
      <c r="D12" s="173">
        <v>472.30641000000003</v>
      </c>
      <c r="E12" s="173">
        <v>108.87656</v>
      </c>
      <c r="F12" s="173">
        <v>1327.7158200000001</v>
      </c>
      <c r="G12" s="173">
        <v>432.67018000000002</v>
      </c>
      <c r="H12" s="174" t="s">
        <v>147</v>
      </c>
      <c r="I12" s="173">
        <v>6431.5865899999999</v>
      </c>
      <c r="K12" s="175"/>
    </row>
    <row r="13" spans="1:11" s="168" customFormat="1" x14ac:dyDescent="0.3">
      <c r="A13" s="168" t="s">
        <v>998</v>
      </c>
      <c r="B13" s="173">
        <v>3217.58034</v>
      </c>
      <c r="C13" s="174" t="s">
        <v>147</v>
      </c>
      <c r="D13" s="173">
        <v>4622.2608500000006</v>
      </c>
      <c r="E13" s="173">
        <v>2056.3173000000002</v>
      </c>
      <c r="F13" s="173">
        <v>400.99564000000004</v>
      </c>
      <c r="G13" s="174" t="s">
        <v>147</v>
      </c>
      <c r="H13" s="174" t="s">
        <v>147</v>
      </c>
      <c r="I13" s="173">
        <v>10297.154130000001</v>
      </c>
      <c r="K13" s="175"/>
    </row>
    <row r="14" spans="1:11" s="168" customFormat="1" x14ac:dyDescent="0.3">
      <c r="A14" s="168" t="s">
        <v>16</v>
      </c>
      <c r="B14" s="173">
        <v>1143.3644200000001</v>
      </c>
      <c r="C14" s="174" t="s">
        <v>147</v>
      </c>
      <c r="D14" s="174"/>
      <c r="E14" s="173">
        <v>114.11327</v>
      </c>
      <c r="F14" s="173">
        <v>112.61928</v>
      </c>
      <c r="G14" s="174" t="s">
        <v>147</v>
      </c>
      <c r="H14" s="174" t="s">
        <v>147</v>
      </c>
      <c r="I14" s="173">
        <v>1370.0969700000003</v>
      </c>
      <c r="K14" s="175"/>
    </row>
    <row r="15" spans="1:11" s="168" customFormat="1" x14ac:dyDescent="0.3">
      <c r="A15" s="168" t="s">
        <v>17</v>
      </c>
      <c r="B15" s="173">
        <v>2341.8402299999993</v>
      </c>
      <c r="C15" s="174" t="s">
        <v>147</v>
      </c>
      <c r="D15" s="173">
        <v>3875.1721900000002</v>
      </c>
      <c r="E15" s="173">
        <v>73.982190000000003</v>
      </c>
      <c r="F15" s="173">
        <v>1963.8411499999997</v>
      </c>
      <c r="G15" s="174">
        <v>339.69558999999987</v>
      </c>
      <c r="H15" s="174" t="s">
        <v>147</v>
      </c>
      <c r="I15" s="173">
        <v>8594.5313499999993</v>
      </c>
      <c r="K15" s="175"/>
    </row>
    <row r="16" spans="1:11" s="168" customFormat="1" x14ac:dyDescent="0.3">
      <c r="A16" s="168" t="s">
        <v>18</v>
      </c>
      <c r="B16" s="173">
        <v>11846.229120000002</v>
      </c>
      <c r="C16" s="173">
        <v>7697.69355</v>
      </c>
      <c r="D16" s="173">
        <v>1871.3272899999999</v>
      </c>
      <c r="E16" s="173">
        <v>961.89963</v>
      </c>
      <c r="F16" s="173">
        <v>3073.5519600000002</v>
      </c>
      <c r="G16" s="173">
        <v>390.45560999999998</v>
      </c>
      <c r="H16" s="173">
        <v>1127.8756700000001</v>
      </c>
      <c r="I16" s="173">
        <v>26969.032830000004</v>
      </c>
      <c r="K16" s="175"/>
    </row>
    <row r="17" spans="1:11" s="168" customFormat="1" x14ac:dyDescent="0.3">
      <c r="A17" s="168" t="s">
        <v>20</v>
      </c>
      <c r="B17" s="173">
        <v>2692.2266400000008</v>
      </c>
      <c r="C17" s="174" t="s">
        <v>147</v>
      </c>
      <c r="D17" s="173">
        <v>205.03315000000009</v>
      </c>
      <c r="E17" s="174" t="s">
        <v>147</v>
      </c>
      <c r="F17" s="173">
        <v>3115.2175699999998</v>
      </c>
      <c r="G17" s="174">
        <v>549.40076999999985</v>
      </c>
      <c r="H17" s="174"/>
      <c r="I17" s="173">
        <v>6561.8781300000001</v>
      </c>
      <c r="K17" s="175"/>
    </row>
    <row r="18" spans="1:11" s="168" customFormat="1" x14ac:dyDescent="0.3">
      <c r="A18" s="176" t="s">
        <v>21</v>
      </c>
      <c r="B18" s="173">
        <v>15658.094029999997</v>
      </c>
      <c r="C18" s="174">
        <v>1092.27025</v>
      </c>
      <c r="D18" s="173">
        <v>5428.5819399999991</v>
      </c>
      <c r="E18" s="174" t="s">
        <v>147</v>
      </c>
      <c r="F18" s="173">
        <v>5663.7347199999986</v>
      </c>
      <c r="G18" s="173">
        <v>2522.6821500000001</v>
      </c>
      <c r="H18" s="173">
        <v>2877.4954600000001</v>
      </c>
      <c r="I18" s="173">
        <v>33242.858549999997</v>
      </c>
      <c r="K18" s="175"/>
    </row>
    <row r="19" spans="1:11" s="168" customFormat="1" x14ac:dyDescent="0.3">
      <c r="A19" s="176" t="s">
        <v>22</v>
      </c>
      <c r="B19" s="173">
        <v>2692.2589799999996</v>
      </c>
      <c r="C19" s="174" t="s">
        <v>147</v>
      </c>
      <c r="D19" s="174" t="s">
        <v>147</v>
      </c>
      <c r="E19" s="174" t="s">
        <v>147</v>
      </c>
      <c r="F19" s="173">
        <v>2630.2327699999996</v>
      </c>
      <c r="G19" s="173">
        <v>1759.2518900000002</v>
      </c>
      <c r="H19" s="174" t="s">
        <v>147</v>
      </c>
      <c r="I19" s="173">
        <v>7081.7436399999988</v>
      </c>
      <c r="K19" s="175"/>
    </row>
    <row r="21" spans="1:11" s="168" customFormat="1" x14ac:dyDescent="0.3">
      <c r="A21" s="177" t="s">
        <v>148</v>
      </c>
      <c r="B21" s="178">
        <v>63522.902139999984</v>
      </c>
      <c r="C21" s="178">
        <v>49541.228689999989</v>
      </c>
      <c r="D21" s="178">
        <v>21909.673810000004</v>
      </c>
      <c r="E21" s="178">
        <v>16135.122920000002</v>
      </c>
      <c r="F21" s="178">
        <v>27283.611639999999</v>
      </c>
      <c r="G21" s="178">
        <v>6353.8273099999997</v>
      </c>
      <c r="H21" s="178">
        <v>4005.37113</v>
      </c>
      <c r="I21" s="178">
        <v>188751.73763999998</v>
      </c>
      <c r="K21" s="175"/>
    </row>
    <row r="22" spans="1:11" s="168" customFormat="1" x14ac:dyDescent="0.3">
      <c r="I22" s="169"/>
    </row>
    <row r="23" spans="1:11" s="168" customFormat="1" x14ac:dyDescent="0.3">
      <c r="A23" s="179"/>
      <c r="B23" s="348" t="s">
        <v>1009</v>
      </c>
      <c r="C23" s="348"/>
      <c r="D23" s="348"/>
      <c r="E23" s="348"/>
      <c r="F23" s="348"/>
      <c r="G23" s="348"/>
      <c r="H23" s="348"/>
      <c r="I23" s="348"/>
    </row>
    <row r="24" spans="1:11" s="168" customFormat="1" x14ac:dyDescent="0.3">
      <c r="A24" s="168" t="s">
        <v>8</v>
      </c>
      <c r="B24" s="180">
        <v>28.47247269</v>
      </c>
      <c r="C24" s="180">
        <v>26.553731549999998</v>
      </c>
      <c r="D24" s="174" t="s">
        <v>147</v>
      </c>
      <c r="E24" s="180">
        <v>10.826699710000002</v>
      </c>
      <c r="F24" s="180">
        <v>7.6566686999999991</v>
      </c>
      <c r="G24" s="174" t="s">
        <v>147</v>
      </c>
      <c r="H24" s="174" t="s">
        <v>147</v>
      </c>
      <c r="I24" s="180">
        <v>73.509572649999996</v>
      </c>
    </row>
    <row r="25" spans="1:11" s="168" customFormat="1" x14ac:dyDescent="0.3">
      <c r="A25" s="168" t="s">
        <v>888</v>
      </c>
      <c r="B25" s="180">
        <v>4.6467796699999999</v>
      </c>
      <c r="C25" s="181">
        <v>0.43742625000000007</v>
      </c>
      <c r="D25" s="180">
        <v>1.5265314299999999</v>
      </c>
      <c r="E25" s="180">
        <v>2.1189219500000003</v>
      </c>
      <c r="F25" s="180">
        <v>10.027229989999999</v>
      </c>
      <c r="G25" s="174" t="s">
        <v>147</v>
      </c>
      <c r="H25" s="174" t="s">
        <v>147</v>
      </c>
      <c r="I25" s="180">
        <v>18.75688929</v>
      </c>
    </row>
    <row r="26" spans="1:11" s="168" customFormat="1" x14ac:dyDescent="0.3">
      <c r="A26" s="168" t="s">
        <v>9</v>
      </c>
      <c r="B26" s="180">
        <v>9.9684684800000003</v>
      </c>
      <c r="C26" s="174" t="s">
        <v>147</v>
      </c>
      <c r="D26" s="180">
        <v>3.0702139799999997</v>
      </c>
      <c r="E26" s="174" t="s">
        <v>147</v>
      </c>
      <c r="F26" s="180">
        <v>8.4128365400000007</v>
      </c>
      <c r="G26" s="181">
        <v>1.7585553500000004</v>
      </c>
      <c r="H26" s="174" t="s">
        <v>147</v>
      </c>
      <c r="I26" s="180">
        <v>23.210074350000003</v>
      </c>
    </row>
    <row r="27" spans="1:11" s="168" customFormat="1" x14ac:dyDescent="0.3">
      <c r="A27" s="168" t="s">
        <v>10</v>
      </c>
      <c r="B27" s="180">
        <v>23.512982580000003</v>
      </c>
      <c r="C27" s="180">
        <v>9.2199687200000024</v>
      </c>
      <c r="D27" s="174" t="s">
        <v>147</v>
      </c>
      <c r="E27" s="180">
        <v>2.9244974799999999</v>
      </c>
      <c r="F27" s="180">
        <v>10.692974470000003</v>
      </c>
      <c r="G27" s="181">
        <v>1.0820509800000002</v>
      </c>
      <c r="H27" s="174" t="s">
        <v>147</v>
      </c>
      <c r="I27" s="180">
        <v>47.432474229999997</v>
      </c>
    </row>
    <row r="28" spans="1:11" s="168" customFormat="1" x14ac:dyDescent="0.3">
      <c r="A28" s="168" t="s">
        <v>11</v>
      </c>
      <c r="B28" s="180">
        <v>22.92808677</v>
      </c>
      <c r="C28" s="174" t="s">
        <v>147</v>
      </c>
      <c r="D28" s="180">
        <v>4.5788786800000008</v>
      </c>
      <c r="E28" s="174" t="s">
        <v>147</v>
      </c>
      <c r="F28" s="180">
        <v>13.116389269999997</v>
      </c>
      <c r="G28" s="180">
        <v>0.9783200700000001</v>
      </c>
      <c r="H28" s="174" t="s">
        <v>147</v>
      </c>
      <c r="I28" s="180">
        <v>41.601674789999997</v>
      </c>
    </row>
    <row r="29" spans="1:11" s="168" customFormat="1" x14ac:dyDescent="0.3">
      <c r="A29" s="168" t="s">
        <v>13</v>
      </c>
      <c r="B29" s="180">
        <v>39.149312469999998</v>
      </c>
      <c r="C29" s="180">
        <v>7.1038539900000002</v>
      </c>
      <c r="D29" s="174" t="s">
        <v>147</v>
      </c>
      <c r="E29" s="180">
        <v>14.735704689999999</v>
      </c>
      <c r="F29" s="180">
        <v>12.256762820000002</v>
      </c>
      <c r="G29" s="174" t="s">
        <v>147</v>
      </c>
      <c r="H29" s="174" t="s">
        <v>147</v>
      </c>
      <c r="I29" s="180">
        <v>73.24563397</v>
      </c>
    </row>
    <row r="30" spans="1:11" s="168" customFormat="1" x14ac:dyDescent="0.3">
      <c r="A30" s="168" t="s">
        <v>14</v>
      </c>
      <c r="B30" s="180">
        <v>32.600035900000002</v>
      </c>
      <c r="C30" s="174" t="s">
        <v>147</v>
      </c>
      <c r="D30" s="180">
        <v>1.6693222700000001</v>
      </c>
      <c r="E30" s="180">
        <v>0.88258946999999988</v>
      </c>
      <c r="F30" s="180">
        <v>11.470932490000001</v>
      </c>
      <c r="G30" s="180">
        <v>3.5959666200000004</v>
      </c>
      <c r="H30" s="174" t="s">
        <v>147</v>
      </c>
      <c r="I30" s="180">
        <v>50.218846749999997</v>
      </c>
    </row>
    <row r="31" spans="1:11" s="168" customFormat="1" x14ac:dyDescent="0.3">
      <c r="A31" s="168" t="s">
        <v>998</v>
      </c>
      <c r="B31" s="180">
        <v>18.324008579999997</v>
      </c>
      <c r="C31" s="174" t="s">
        <v>147</v>
      </c>
      <c r="D31" s="180">
        <v>7.0658899800000006</v>
      </c>
      <c r="E31" s="180">
        <v>4.1905959299999997</v>
      </c>
      <c r="F31" s="180">
        <v>2.3497854600000001</v>
      </c>
      <c r="G31" s="174" t="s">
        <v>147</v>
      </c>
      <c r="H31" s="174" t="s">
        <v>147</v>
      </c>
      <c r="I31" s="180">
        <v>31.930279949999999</v>
      </c>
    </row>
    <row r="32" spans="1:11" s="168" customFormat="1" x14ac:dyDescent="0.3">
      <c r="A32" s="168" t="s">
        <v>16</v>
      </c>
      <c r="B32" s="180">
        <v>11.49703452</v>
      </c>
      <c r="C32" s="174" t="s">
        <v>147</v>
      </c>
      <c r="D32" s="181"/>
      <c r="E32" s="180">
        <v>0.34298121999999998</v>
      </c>
      <c r="F32" s="180">
        <v>0.86364289000000005</v>
      </c>
      <c r="G32" s="174" t="s">
        <v>147</v>
      </c>
      <c r="H32" s="174" t="s">
        <v>147</v>
      </c>
      <c r="I32" s="180">
        <v>12.703658630000001</v>
      </c>
    </row>
    <row r="33" spans="1:9" s="168" customFormat="1" x14ac:dyDescent="0.3">
      <c r="A33" s="168" t="s">
        <v>17</v>
      </c>
      <c r="B33" s="180">
        <v>13.430900429999998</v>
      </c>
      <c r="C33" s="174" t="s">
        <v>147</v>
      </c>
      <c r="D33" s="180">
        <v>20.056591829999999</v>
      </c>
      <c r="E33" s="180">
        <v>0.47828188999999999</v>
      </c>
      <c r="F33" s="180">
        <v>16.434708550000003</v>
      </c>
      <c r="G33" s="181">
        <v>1.2795106800000002</v>
      </c>
      <c r="H33" s="174" t="s">
        <v>147</v>
      </c>
      <c r="I33" s="180">
        <v>51.679993380000006</v>
      </c>
    </row>
    <row r="34" spans="1:9" s="168" customFormat="1" x14ac:dyDescent="0.3">
      <c r="A34" s="168" t="s">
        <v>18</v>
      </c>
      <c r="B34" s="180">
        <v>91.733018089999973</v>
      </c>
      <c r="C34" s="180">
        <v>8.8817005399999989</v>
      </c>
      <c r="D34" s="180">
        <v>2.7305228800000001</v>
      </c>
      <c r="E34" s="180">
        <v>3.9864478799999996</v>
      </c>
      <c r="F34" s="180">
        <v>27.783685360000007</v>
      </c>
      <c r="G34" s="180">
        <v>2.24939271</v>
      </c>
      <c r="H34" s="180">
        <v>7.7573501199999999</v>
      </c>
      <c r="I34" s="180">
        <v>145.12211757999998</v>
      </c>
    </row>
    <row r="35" spans="1:9" s="168" customFormat="1" x14ac:dyDescent="0.3">
      <c r="A35" s="168" t="s">
        <v>20</v>
      </c>
      <c r="B35" s="180">
        <v>17.108961789999999</v>
      </c>
      <c r="C35" s="174" t="s">
        <v>147</v>
      </c>
      <c r="D35" s="180">
        <v>0.56461764000000003</v>
      </c>
      <c r="E35" s="174" t="s">
        <v>147</v>
      </c>
      <c r="F35" s="180">
        <v>16.262399039999998</v>
      </c>
      <c r="G35" s="181">
        <v>2.6946880699999998</v>
      </c>
      <c r="H35" s="174" t="s">
        <v>147</v>
      </c>
      <c r="I35" s="180">
        <v>36.63066654</v>
      </c>
    </row>
    <row r="36" spans="1:9" s="168" customFormat="1" x14ac:dyDescent="0.3">
      <c r="A36" s="176" t="s">
        <v>21</v>
      </c>
      <c r="B36" s="180">
        <v>129.18005067999999</v>
      </c>
      <c r="C36" s="181">
        <v>2.4210816999999998</v>
      </c>
      <c r="D36" s="180">
        <v>14.983399110000001</v>
      </c>
      <c r="E36" s="174" t="s">
        <v>147</v>
      </c>
      <c r="F36" s="180">
        <v>52.11545048</v>
      </c>
      <c r="G36" s="180">
        <v>16.29147343</v>
      </c>
      <c r="H36" s="180">
        <v>16.800534120000002</v>
      </c>
      <c r="I36" s="180">
        <v>231.79198952000002</v>
      </c>
    </row>
    <row r="37" spans="1:9" s="168" customFormat="1" x14ac:dyDescent="0.3">
      <c r="A37" s="176" t="s">
        <v>22</v>
      </c>
      <c r="B37" s="180">
        <v>18.672150219999999</v>
      </c>
      <c r="C37" s="174" t="s">
        <v>147</v>
      </c>
      <c r="D37" s="174" t="s">
        <v>147</v>
      </c>
      <c r="E37" s="174" t="s">
        <v>147</v>
      </c>
      <c r="F37" s="180">
        <v>22.785563220000004</v>
      </c>
      <c r="G37" s="180">
        <v>10.641741039999999</v>
      </c>
      <c r="H37" s="174" t="s">
        <v>147</v>
      </c>
      <c r="I37" s="180">
        <v>52.099454479999999</v>
      </c>
    </row>
    <row r="38" spans="1:9" x14ac:dyDescent="0.3">
      <c r="B38" s="182"/>
      <c r="C38" s="182"/>
      <c r="D38" s="182"/>
      <c r="E38" s="182"/>
      <c r="F38" s="182"/>
      <c r="G38" s="182"/>
      <c r="H38" s="182"/>
      <c r="I38" s="182"/>
    </row>
    <row r="39" spans="1:9" s="168" customFormat="1" x14ac:dyDescent="0.3">
      <c r="A39" s="177" t="s">
        <v>148</v>
      </c>
      <c r="B39" s="184">
        <v>461.22426287000008</v>
      </c>
      <c r="C39" s="184">
        <v>54.617762749999997</v>
      </c>
      <c r="D39" s="184">
        <v>56.245967799999995</v>
      </c>
      <c r="E39" s="184">
        <v>40.486720220000002</v>
      </c>
      <c r="F39" s="184">
        <v>212.22902927999999</v>
      </c>
      <c r="G39" s="184">
        <v>40.571698950000005</v>
      </c>
      <c r="H39" s="184">
        <v>24.557884240000003</v>
      </c>
      <c r="I39" s="184">
        <v>889.93332610999994</v>
      </c>
    </row>
    <row r="40" spans="1:9" s="168" customFormat="1" x14ac:dyDescent="0.3">
      <c r="B40" s="185"/>
      <c r="C40" s="185"/>
      <c r="D40" s="185"/>
      <c r="E40" s="185"/>
      <c r="F40" s="185"/>
      <c r="G40" s="185"/>
      <c r="H40" s="185"/>
      <c r="I40" s="186"/>
    </row>
    <row r="41" spans="1:9" s="168" customFormat="1" x14ac:dyDescent="0.3">
      <c r="B41" s="349" t="s">
        <v>1010</v>
      </c>
      <c r="C41" s="349"/>
      <c r="D41" s="349"/>
      <c r="E41" s="349"/>
      <c r="F41" s="349"/>
      <c r="G41" s="349"/>
      <c r="H41" s="349"/>
      <c r="I41" s="349"/>
    </row>
    <row r="42" spans="1:9" s="168" customFormat="1" x14ac:dyDescent="0.3">
      <c r="A42" s="168" t="s">
        <v>8</v>
      </c>
      <c r="B42" s="180">
        <v>6.6022339852565555</v>
      </c>
      <c r="C42" s="180">
        <v>1.3924134164316555</v>
      </c>
      <c r="D42" s="174" t="s">
        <v>147</v>
      </c>
      <c r="E42" s="180">
        <v>2.6220533981805203</v>
      </c>
      <c r="F42" s="180">
        <v>5.3711546748819066</v>
      </c>
      <c r="G42" s="174" t="s">
        <v>147</v>
      </c>
      <c r="H42" s="174" t="s">
        <v>147</v>
      </c>
      <c r="I42" s="180">
        <v>2.5402917846076241</v>
      </c>
    </row>
    <row r="43" spans="1:9" s="168" customFormat="1" x14ac:dyDescent="0.3">
      <c r="A43" s="168" t="s">
        <v>888</v>
      </c>
      <c r="B43" s="180">
        <v>5.3568398854787747</v>
      </c>
      <c r="C43" s="180">
        <v>3.3364052505185655</v>
      </c>
      <c r="D43" s="180">
        <v>2.4643591903675626</v>
      </c>
      <c r="E43" s="180">
        <v>4.0371499110517766</v>
      </c>
      <c r="F43" s="180">
        <v>6.7839513875101751</v>
      </c>
      <c r="G43" s="174" t="s">
        <v>147</v>
      </c>
      <c r="H43" s="174" t="s">
        <v>147</v>
      </c>
      <c r="I43" s="180">
        <v>5.1801224688485128</v>
      </c>
    </row>
    <row r="44" spans="1:9" s="168" customFormat="1" x14ac:dyDescent="0.3">
      <c r="A44" s="168" t="s">
        <v>9</v>
      </c>
      <c r="B44" s="180">
        <v>12.727174404117775</v>
      </c>
      <c r="C44" s="174" t="s">
        <v>147</v>
      </c>
      <c r="D44" s="180">
        <v>1.8315203539792178</v>
      </c>
      <c r="E44" s="174" t="s">
        <v>147</v>
      </c>
      <c r="F44" s="180">
        <v>9.4295409619686108</v>
      </c>
      <c r="G44" s="180">
        <v>10.842319350973362</v>
      </c>
      <c r="H44" s="174" t="s">
        <v>147</v>
      </c>
      <c r="I44" s="180">
        <v>6.6051515167529322</v>
      </c>
    </row>
    <row r="45" spans="1:9" s="168" customFormat="1" x14ac:dyDescent="0.3">
      <c r="A45" s="168" t="s">
        <v>10</v>
      </c>
      <c r="B45" s="180">
        <v>5.843686332386933</v>
      </c>
      <c r="C45" s="180">
        <v>0.76471481472455649</v>
      </c>
      <c r="D45" s="174" t="s">
        <v>147</v>
      </c>
      <c r="E45" s="180">
        <v>1.9183015869835076</v>
      </c>
      <c r="F45" s="180">
        <v>5.44980851978403</v>
      </c>
      <c r="G45" s="180">
        <v>8.8039092397149226</v>
      </c>
      <c r="H45" s="174" t="s">
        <v>147</v>
      </c>
      <c r="I45" s="180">
        <v>2.4089736604817547</v>
      </c>
    </row>
    <row r="46" spans="1:9" s="168" customFormat="1" x14ac:dyDescent="0.3">
      <c r="A46" s="168" t="s">
        <v>11</v>
      </c>
      <c r="B46" s="180">
        <v>8.0589553834431928</v>
      </c>
      <c r="C46" s="174" t="s">
        <v>147</v>
      </c>
      <c r="D46" s="180">
        <v>1.4585999781971914</v>
      </c>
      <c r="E46" s="174" t="s">
        <v>147</v>
      </c>
      <c r="F46" s="180">
        <v>10.074324564658042</v>
      </c>
      <c r="G46" s="180">
        <v>13.119181625530215</v>
      </c>
      <c r="H46" s="174" t="s">
        <v>147</v>
      </c>
      <c r="I46" s="180">
        <v>5.6517818203390915</v>
      </c>
    </row>
    <row r="47" spans="1:9" s="168" customFormat="1" x14ac:dyDescent="0.3">
      <c r="A47" s="168" t="s">
        <v>13</v>
      </c>
      <c r="B47" s="180">
        <v>5.585299883954689</v>
      </c>
      <c r="C47" s="180">
        <v>0.74831575090504787</v>
      </c>
      <c r="D47" s="174" t="s">
        <v>147</v>
      </c>
      <c r="E47" s="180">
        <v>2.2187442028951416</v>
      </c>
      <c r="F47" s="180">
        <v>6.3313590840101917</v>
      </c>
      <c r="G47" s="174" t="s">
        <v>147</v>
      </c>
      <c r="H47" s="174" t="s">
        <v>147</v>
      </c>
      <c r="I47" s="180">
        <v>2.9205013009274303</v>
      </c>
    </row>
    <row r="48" spans="1:9" s="168" customFormat="1" x14ac:dyDescent="0.3">
      <c r="A48" s="168" t="s">
        <v>14</v>
      </c>
      <c r="B48" s="180">
        <v>7.9706345861659154</v>
      </c>
      <c r="C48" s="174" t="s">
        <v>147</v>
      </c>
      <c r="D48" s="180">
        <v>3.5344052815205278</v>
      </c>
      <c r="E48" s="180">
        <v>8.1063313352295463</v>
      </c>
      <c r="F48" s="180">
        <v>8.6395991651285744</v>
      </c>
      <c r="G48" s="180">
        <v>8.3111034368026022</v>
      </c>
      <c r="H48" s="174" t="s">
        <v>147</v>
      </c>
      <c r="I48" s="180">
        <v>7.8081583832023007</v>
      </c>
    </row>
    <row r="49" spans="1:9" s="168" customFormat="1" x14ac:dyDescent="0.3">
      <c r="A49" s="168" t="s">
        <v>998</v>
      </c>
      <c r="B49" s="180">
        <v>5.6949653602122643</v>
      </c>
      <c r="C49" s="174" t="s">
        <v>147</v>
      </c>
      <c r="D49" s="180">
        <v>1.5286653456608792</v>
      </c>
      <c r="E49" s="180">
        <v>2.0379130837444204</v>
      </c>
      <c r="F49" s="180">
        <v>5.8598778280980808</v>
      </c>
      <c r="G49" s="174" t="s">
        <v>147</v>
      </c>
      <c r="H49" s="174" t="s">
        <v>147</v>
      </c>
      <c r="I49" s="180">
        <v>3.1008839478253005</v>
      </c>
    </row>
    <row r="50" spans="1:9" s="168" customFormat="1" x14ac:dyDescent="0.3">
      <c r="A50" s="168" t="s">
        <v>16</v>
      </c>
      <c r="B50" s="180">
        <v>10.05544192113307</v>
      </c>
      <c r="C50" s="174" t="s">
        <v>147</v>
      </c>
      <c r="D50" s="174" t="s">
        <v>147</v>
      </c>
      <c r="E50" s="180">
        <v>3.0056208186830502</v>
      </c>
      <c r="F50" s="180">
        <v>7.668694827386572</v>
      </c>
      <c r="G50" s="174" t="s">
        <v>147</v>
      </c>
      <c r="H50" s="174" t="s">
        <v>147</v>
      </c>
      <c r="I50" s="180">
        <v>9.2720872377376313</v>
      </c>
    </row>
    <row r="51" spans="1:9" s="168" customFormat="1" x14ac:dyDescent="0.3">
      <c r="A51" s="168" t="s">
        <v>17</v>
      </c>
      <c r="B51" s="180">
        <v>5.735190752103529</v>
      </c>
      <c r="C51" s="174" t="s">
        <v>147</v>
      </c>
      <c r="D51" s="180">
        <v>5.1756646793029333</v>
      </c>
      <c r="E51" s="180">
        <v>6.4648247098389486</v>
      </c>
      <c r="F51" s="180">
        <v>8.3686547407360337</v>
      </c>
      <c r="G51" s="180">
        <v>3.7666390664653631</v>
      </c>
      <c r="H51" s="174" t="s">
        <v>147</v>
      </c>
      <c r="I51" s="180">
        <v>6.0131252392255226</v>
      </c>
    </row>
    <row r="52" spans="1:9" s="168" customFormat="1" x14ac:dyDescent="0.3">
      <c r="A52" s="168" t="s">
        <v>18</v>
      </c>
      <c r="B52" s="180">
        <v>7.7436471269264091</v>
      </c>
      <c r="C52" s="180">
        <v>1.1538132146089395</v>
      </c>
      <c r="D52" s="180">
        <v>1.459136995752357</v>
      </c>
      <c r="E52" s="180">
        <v>4.1443491146784197</v>
      </c>
      <c r="F52" s="180">
        <v>9.0396016470793619</v>
      </c>
      <c r="G52" s="180">
        <v>5.7609435039235315</v>
      </c>
      <c r="H52" s="180">
        <v>6.8778415266285506</v>
      </c>
      <c r="I52" s="180">
        <v>5.3810649604967677</v>
      </c>
    </row>
    <row r="53" spans="1:9" s="168" customFormat="1" x14ac:dyDescent="0.3">
      <c r="A53" s="168" t="s">
        <v>20</v>
      </c>
      <c r="B53" s="180">
        <v>6.3549485529197476</v>
      </c>
      <c r="C53" s="174" t="s">
        <v>147</v>
      </c>
      <c r="D53" s="180">
        <v>2.7537870827229636</v>
      </c>
      <c r="E53" s="174" t="s">
        <v>147</v>
      </c>
      <c r="F53" s="180">
        <v>5.2203092318845643</v>
      </c>
      <c r="G53" s="180">
        <v>4.9047766532981019</v>
      </c>
      <c r="H53" s="174" t="s">
        <v>147</v>
      </c>
      <c r="I53" s="180">
        <v>5.5823448430914393</v>
      </c>
    </row>
    <row r="54" spans="1:9" s="168" customFormat="1" x14ac:dyDescent="0.3">
      <c r="A54" s="176" t="s">
        <v>21</v>
      </c>
      <c r="B54" s="180">
        <v>8.250049490857478</v>
      </c>
      <c r="C54" s="180">
        <v>2.2165592260706539</v>
      </c>
      <c r="D54" s="180">
        <v>2.7600944916380876</v>
      </c>
      <c r="E54" s="174" t="s">
        <v>147</v>
      </c>
      <c r="F54" s="180">
        <v>9.2016051345003689</v>
      </c>
      <c r="G54" s="180">
        <v>6.4579968705133943</v>
      </c>
      <c r="H54" s="180">
        <v>5.8385962214515539</v>
      </c>
      <c r="I54" s="180">
        <v>6.972685251220673</v>
      </c>
    </row>
    <row r="55" spans="1:9" s="168" customFormat="1" x14ac:dyDescent="0.3">
      <c r="A55" s="176" t="s">
        <v>22</v>
      </c>
      <c r="B55" s="180">
        <v>6.9354955666263587</v>
      </c>
      <c r="C55" s="174" t="s">
        <v>147</v>
      </c>
      <c r="D55" s="174" t="s">
        <v>147</v>
      </c>
      <c r="E55" s="174" t="s">
        <v>147</v>
      </c>
      <c r="F55" s="180">
        <v>8.6629455308626575</v>
      </c>
      <c r="G55" s="180">
        <v>6.0490149821581252</v>
      </c>
      <c r="H55" s="174" t="s">
        <v>147</v>
      </c>
      <c r="I55" s="180">
        <v>7.356868185078782</v>
      </c>
    </row>
    <row r="57" spans="1:9" s="169" customFormat="1" x14ac:dyDescent="0.3">
      <c r="A57" s="177" t="s">
        <v>148</v>
      </c>
      <c r="B57" s="184">
        <v>7.2607555280376577</v>
      </c>
      <c r="C57" s="184">
        <v>1.1024708953378204</v>
      </c>
      <c r="D57" s="184">
        <v>2.5671750427579729</v>
      </c>
      <c r="E57" s="184">
        <v>2.5092291159316433</v>
      </c>
      <c r="F57" s="184">
        <v>7.7786266745145625</v>
      </c>
      <c r="G57" s="184">
        <v>6.3853952854755827</v>
      </c>
      <c r="H57" s="184">
        <v>6.1312381407213072</v>
      </c>
      <c r="I57" s="184">
        <v>4.7148351439674725</v>
      </c>
    </row>
    <row r="58" spans="1:9" s="168" customFormat="1" x14ac:dyDescent="0.3">
      <c r="A58" s="187"/>
      <c r="B58" s="188"/>
      <c r="C58" s="188"/>
      <c r="D58" s="188"/>
      <c r="E58" s="188"/>
      <c r="F58" s="188"/>
      <c r="G58" s="188"/>
      <c r="H58" s="188"/>
      <c r="I58" s="189"/>
    </row>
    <row r="59" spans="1:9" s="168" customFormat="1" x14ac:dyDescent="0.3">
      <c r="B59" s="185"/>
      <c r="C59" s="185"/>
      <c r="D59" s="185"/>
      <c r="E59" s="185"/>
      <c r="F59" s="185"/>
      <c r="G59" s="185"/>
      <c r="H59" s="185"/>
      <c r="I59" s="186"/>
    </row>
    <row r="60" spans="1:9" x14ac:dyDescent="0.3">
      <c r="A60" s="155" t="s">
        <v>999</v>
      </c>
    </row>
  </sheetData>
  <mergeCells count="3">
    <mergeCell ref="B5:I5"/>
    <mergeCell ref="B23:I23"/>
    <mergeCell ref="B41:I41"/>
  </mergeCells>
  <pageMargins left="0.24" right="0.2" top="1" bottom="1" header="0.5" footer="0.5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="75" zoomScaleNormal="75" workbookViewId="0"/>
  </sheetViews>
  <sheetFormatPr defaultColWidth="8" defaultRowHeight="13.8" x14ac:dyDescent="0.3"/>
  <cols>
    <col min="1" max="1" width="19.44140625" style="191" customWidth="1"/>
    <col min="2" max="2" width="12.109375" style="191" customWidth="1"/>
    <col min="3" max="3" width="11.33203125" style="191" customWidth="1"/>
    <col min="4" max="4" width="9.5546875" style="191" bestFit="1" customWidth="1"/>
    <col min="5" max="5" width="14.6640625" style="191" bestFit="1" customWidth="1"/>
    <col min="6" max="6" width="11.44140625" style="191" bestFit="1" customWidth="1"/>
    <col min="7" max="7" width="9.109375" style="191" bestFit="1" customWidth="1"/>
    <col min="8" max="8" width="12.88671875" style="191" customWidth="1"/>
    <col min="9" max="9" width="11" style="191" customWidth="1"/>
    <col min="10" max="256" width="8" style="191"/>
    <col min="257" max="257" width="19.44140625" style="191" customWidth="1"/>
    <col min="258" max="258" width="12.109375" style="191" customWidth="1"/>
    <col min="259" max="259" width="11.33203125" style="191" customWidth="1"/>
    <col min="260" max="260" width="9.5546875" style="191" bestFit="1" customWidth="1"/>
    <col min="261" max="261" width="14.6640625" style="191" bestFit="1" customWidth="1"/>
    <col min="262" max="262" width="11.44140625" style="191" bestFit="1" customWidth="1"/>
    <col min="263" max="263" width="9.109375" style="191" bestFit="1" customWidth="1"/>
    <col min="264" max="264" width="15.109375" style="191" bestFit="1" customWidth="1"/>
    <col min="265" max="265" width="11" style="191" customWidth="1"/>
    <col min="266" max="512" width="8" style="191"/>
    <col min="513" max="513" width="19.44140625" style="191" customWidth="1"/>
    <col min="514" max="514" width="12.109375" style="191" customWidth="1"/>
    <col min="515" max="515" width="11.33203125" style="191" customWidth="1"/>
    <col min="516" max="516" width="9.5546875" style="191" bestFit="1" customWidth="1"/>
    <col min="517" max="517" width="14.6640625" style="191" bestFit="1" customWidth="1"/>
    <col min="518" max="518" width="11.44140625" style="191" bestFit="1" customWidth="1"/>
    <col min="519" max="519" width="9.109375" style="191" bestFit="1" customWidth="1"/>
    <col min="520" max="520" width="15.109375" style="191" bestFit="1" customWidth="1"/>
    <col min="521" max="521" width="11" style="191" customWidth="1"/>
    <col min="522" max="768" width="8" style="191"/>
    <col min="769" max="769" width="19.44140625" style="191" customWidth="1"/>
    <col min="770" max="770" width="12.109375" style="191" customWidth="1"/>
    <col min="771" max="771" width="11.33203125" style="191" customWidth="1"/>
    <col min="772" max="772" width="9.5546875" style="191" bestFit="1" customWidth="1"/>
    <col min="773" max="773" width="14.6640625" style="191" bestFit="1" customWidth="1"/>
    <col min="774" max="774" width="11.44140625" style="191" bestFit="1" customWidth="1"/>
    <col min="775" max="775" width="9.109375" style="191" bestFit="1" customWidth="1"/>
    <col min="776" max="776" width="15.109375" style="191" bestFit="1" customWidth="1"/>
    <col min="777" max="777" width="11" style="191" customWidth="1"/>
    <col min="778" max="1024" width="8" style="191"/>
    <col min="1025" max="1025" width="19.44140625" style="191" customWidth="1"/>
    <col min="1026" max="1026" width="12.109375" style="191" customWidth="1"/>
    <col min="1027" max="1027" width="11.33203125" style="191" customWidth="1"/>
    <col min="1028" max="1028" width="9.5546875" style="191" bestFit="1" customWidth="1"/>
    <col min="1029" max="1029" width="14.6640625" style="191" bestFit="1" customWidth="1"/>
    <col min="1030" max="1030" width="11.44140625" style="191" bestFit="1" customWidth="1"/>
    <col min="1031" max="1031" width="9.109375" style="191" bestFit="1" customWidth="1"/>
    <col min="1032" max="1032" width="15.109375" style="191" bestFit="1" customWidth="1"/>
    <col min="1033" max="1033" width="11" style="191" customWidth="1"/>
    <col min="1034" max="1280" width="8" style="191"/>
    <col min="1281" max="1281" width="19.44140625" style="191" customWidth="1"/>
    <col min="1282" max="1282" width="12.109375" style="191" customWidth="1"/>
    <col min="1283" max="1283" width="11.33203125" style="191" customWidth="1"/>
    <col min="1284" max="1284" width="9.5546875" style="191" bestFit="1" customWidth="1"/>
    <col min="1285" max="1285" width="14.6640625" style="191" bestFit="1" customWidth="1"/>
    <col min="1286" max="1286" width="11.44140625" style="191" bestFit="1" customWidth="1"/>
    <col min="1287" max="1287" width="9.109375" style="191" bestFit="1" customWidth="1"/>
    <col min="1288" max="1288" width="15.109375" style="191" bestFit="1" customWidth="1"/>
    <col min="1289" max="1289" width="11" style="191" customWidth="1"/>
    <col min="1290" max="1536" width="8" style="191"/>
    <col min="1537" max="1537" width="19.44140625" style="191" customWidth="1"/>
    <col min="1538" max="1538" width="12.109375" style="191" customWidth="1"/>
    <col min="1539" max="1539" width="11.33203125" style="191" customWidth="1"/>
    <col min="1540" max="1540" width="9.5546875" style="191" bestFit="1" customWidth="1"/>
    <col min="1541" max="1541" width="14.6640625" style="191" bestFit="1" customWidth="1"/>
    <col min="1542" max="1542" width="11.44140625" style="191" bestFit="1" customWidth="1"/>
    <col min="1543" max="1543" width="9.109375" style="191" bestFit="1" customWidth="1"/>
    <col min="1544" max="1544" width="15.109375" style="191" bestFit="1" customWidth="1"/>
    <col min="1545" max="1545" width="11" style="191" customWidth="1"/>
    <col min="1546" max="1792" width="8" style="191"/>
    <col min="1793" max="1793" width="19.44140625" style="191" customWidth="1"/>
    <col min="1794" max="1794" width="12.109375" style="191" customWidth="1"/>
    <col min="1795" max="1795" width="11.33203125" style="191" customWidth="1"/>
    <col min="1796" max="1796" width="9.5546875" style="191" bestFit="1" customWidth="1"/>
    <col min="1797" max="1797" width="14.6640625" style="191" bestFit="1" customWidth="1"/>
    <col min="1798" max="1798" width="11.44140625" style="191" bestFit="1" customWidth="1"/>
    <col min="1799" max="1799" width="9.109375" style="191" bestFit="1" customWidth="1"/>
    <col min="1800" max="1800" width="15.109375" style="191" bestFit="1" customWidth="1"/>
    <col min="1801" max="1801" width="11" style="191" customWidth="1"/>
    <col min="1802" max="2048" width="8" style="191"/>
    <col min="2049" max="2049" width="19.44140625" style="191" customWidth="1"/>
    <col min="2050" max="2050" width="12.109375" style="191" customWidth="1"/>
    <col min="2051" max="2051" width="11.33203125" style="191" customWidth="1"/>
    <col min="2052" max="2052" width="9.5546875" style="191" bestFit="1" customWidth="1"/>
    <col min="2053" max="2053" width="14.6640625" style="191" bestFit="1" customWidth="1"/>
    <col min="2054" max="2054" width="11.44140625" style="191" bestFit="1" customWidth="1"/>
    <col min="2055" max="2055" width="9.109375" style="191" bestFit="1" customWidth="1"/>
    <col min="2056" max="2056" width="15.109375" style="191" bestFit="1" customWidth="1"/>
    <col min="2057" max="2057" width="11" style="191" customWidth="1"/>
    <col min="2058" max="2304" width="8" style="191"/>
    <col min="2305" max="2305" width="19.44140625" style="191" customWidth="1"/>
    <col min="2306" max="2306" width="12.109375" style="191" customWidth="1"/>
    <col min="2307" max="2307" width="11.33203125" style="191" customWidth="1"/>
    <col min="2308" max="2308" width="9.5546875" style="191" bestFit="1" customWidth="1"/>
    <col min="2309" max="2309" width="14.6640625" style="191" bestFit="1" customWidth="1"/>
    <col min="2310" max="2310" width="11.44140625" style="191" bestFit="1" customWidth="1"/>
    <col min="2311" max="2311" width="9.109375" style="191" bestFit="1" customWidth="1"/>
    <col min="2312" max="2312" width="15.109375" style="191" bestFit="1" customWidth="1"/>
    <col min="2313" max="2313" width="11" style="191" customWidth="1"/>
    <col min="2314" max="2560" width="8" style="191"/>
    <col min="2561" max="2561" width="19.44140625" style="191" customWidth="1"/>
    <col min="2562" max="2562" width="12.109375" style="191" customWidth="1"/>
    <col min="2563" max="2563" width="11.33203125" style="191" customWidth="1"/>
    <col min="2564" max="2564" width="9.5546875" style="191" bestFit="1" customWidth="1"/>
    <col min="2565" max="2565" width="14.6640625" style="191" bestFit="1" customWidth="1"/>
    <col min="2566" max="2566" width="11.44140625" style="191" bestFit="1" customWidth="1"/>
    <col min="2567" max="2567" width="9.109375" style="191" bestFit="1" customWidth="1"/>
    <col min="2568" max="2568" width="15.109375" style="191" bestFit="1" customWidth="1"/>
    <col min="2569" max="2569" width="11" style="191" customWidth="1"/>
    <col min="2570" max="2816" width="8" style="191"/>
    <col min="2817" max="2817" width="19.44140625" style="191" customWidth="1"/>
    <col min="2818" max="2818" width="12.109375" style="191" customWidth="1"/>
    <col min="2819" max="2819" width="11.33203125" style="191" customWidth="1"/>
    <col min="2820" max="2820" width="9.5546875" style="191" bestFit="1" customWidth="1"/>
    <col min="2821" max="2821" width="14.6640625" style="191" bestFit="1" customWidth="1"/>
    <col min="2822" max="2822" width="11.44140625" style="191" bestFit="1" customWidth="1"/>
    <col min="2823" max="2823" width="9.109375" style="191" bestFit="1" customWidth="1"/>
    <col min="2824" max="2824" width="15.109375" style="191" bestFit="1" customWidth="1"/>
    <col min="2825" max="2825" width="11" style="191" customWidth="1"/>
    <col min="2826" max="3072" width="8" style="191"/>
    <col min="3073" max="3073" width="19.44140625" style="191" customWidth="1"/>
    <col min="3074" max="3074" width="12.109375" style="191" customWidth="1"/>
    <col min="3075" max="3075" width="11.33203125" style="191" customWidth="1"/>
    <col min="3076" max="3076" width="9.5546875" style="191" bestFit="1" customWidth="1"/>
    <col min="3077" max="3077" width="14.6640625" style="191" bestFit="1" customWidth="1"/>
    <col min="3078" max="3078" width="11.44140625" style="191" bestFit="1" customWidth="1"/>
    <col min="3079" max="3079" width="9.109375" style="191" bestFit="1" customWidth="1"/>
    <col min="3080" max="3080" width="15.109375" style="191" bestFit="1" customWidth="1"/>
    <col min="3081" max="3081" width="11" style="191" customWidth="1"/>
    <col min="3082" max="3328" width="8" style="191"/>
    <col min="3329" max="3329" width="19.44140625" style="191" customWidth="1"/>
    <col min="3330" max="3330" width="12.109375" style="191" customWidth="1"/>
    <col min="3331" max="3331" width="11.33203125" style="191" customWidth="1"/>
    <col min="3332" max="3332" width="9.5546875" style="191" bestFit="1" customWidth="1"/>
    <col min="3333" max="3333" width="14.6640625" style="191" bestFit="1" customWidth="1"/>
    <col min="3334" max="3334" width="11.44140625" style="191" bestFit="1" customWidth="1"/>
    <col min="3335" max="3335" width="9.109375" style="191" bestFit="1" customWidth="1"/>
    <col min="3336" max="3336" width="15.109375" style="191" bestFit="1" customWidth="1"/>
    <col min="3337" max="3337" width="11" style="191" customWidth="1"/>
    <col min="3338" max="3584" width="8" style="191"/>
    <col min="3585" max="3585" width="19.44140625" style="191" customWidth="1"/>
    <col min="3586" max="3586" width="12.109375" style="191" customWidth="1"/>
    <col min="3587" max="3587" width="11.33203125" style="191" customWidth="1"/>
    <col min="3588" max="3588" width="9.5546875" style="191" bestFit="1" customWidth="1"/>
    <col min="3589" max="3589" width="14.6640625" style="191" bestFit="1" customWidth="1"/>
    <col min="3590" max="3590" width="11.44140625" style="191" bestFit="1" customWidth="1"/>
    <col min="3591" max="3591" width="9.109375" style="191" bestFit="1" customWidth="1"/>
    <col min="3592" max="3592" width="15.109375" style="191" bestFit="1" customWidth="1"/>
    <col min="3593" max="3593" width="11" style="191" customWidth="1"/>
    <col min="3594" max="3840" width="8" style="191"/>
    <col min="3841" max="3841" width="19.44140625" style="191" customWidth="1"/>
    <col min="3842" max="3842" width="12.109375" style="191" customWidth="1"/>
    <col min="3843" max="3843" width="11.33203125" style="191" customWidth="1"/>
    <col min="3844" max="3844" width="9.5546875" style="191" bestFit="1" customWidth="1"/>
    <col min="3845" max="3845" width="14.6640625" style="191" bestFit="1" customWidth="1"/>
    <col min="3846" max="3846" width="11.44140625" style="191" bestFit="1" customWidth="1"/>
    <col min="3847" max="3847" width="9.109375" style="191" bestFit="1" customWidth="1"/>
    <col min="3848" max="3848" width="15.109375" style="191" bestFit="1" customWidth="1"/>
    <col min="3849" max="3849" width="11" style="191" customWidth="1"/>
    <col min="3850" max="4096" width="8" style="191"/>
    <col min="4097" max="4097" width="19.44140625" style="191" customWidth="1"/>
    <col min="4098" max="4098" width="12.109375" style="191" customWidth="1"/>
    <col min="4099" max="4099" width="11.33203125" style="191" customWidth="1"/>
    <col min="4100" max="4100" width="9.5546875" style="191" bestFit="1" customWidth="1"/>
    <col min="4101" max="4101" width="14.6640625" style="191" bestFit="1" customWidth="1"/>
    <col min="4102" max="4102" width="11.44140625" style="191" bestFit="1" customWidth="1"/>
    <col min="4103" max="4103" width="9.109375" style="191" bestFit="1" customWidth="1"/>
    <col min="4104" max="4104" width="15.109375" style="191" bestFit="1" customWidth="1"/>
    <col min="4105" max="4105" width="11" style="191" customWidth="1"/>
    <col min="4106" max="4352" width="8" style="191"/>
    <col min="4353" max="4353" width="19.44140625" style="191" customWidth="1"/>
    <col min="4354" max="4354" width="12.109375" style="191" customWidth="1"/>
    <col min="4355" max="4355" width="11.33203125" style="191" customWidth="1"/>
    <col min="4356" max="4356" width="9.5546875" style="191" bestFit="1" customWidth="1"/>
    <col min="4357" max="4357" width="14.6640625" style="191" bestFit="1" customWidth="1"/>
    <col min="4358" max="4358" width="11.44140625" style="191" bestFit="1" customWidth="1"/>
    <col min="4359" max="4359" width="9.109375" style="191" bestFit="1" customWidth="1"/>
    <col min="4360" max="4360" width="15.109375" style="191" bestFit="1" customWidth="1"/>
    <col min="4361" max="4361" width="11" style="191" customWidth="1"/>
    <col min="4362" max="4608" width="8" style="191"/>
    <col min="4609" max="4609" width="19.44140625" style="191" customWidth="1"/>
    <col min="4610" max="4610" width="12.109375" style="191" customWidth="1"/>
    <col min="4611" max="4611" width="11.33203125" style="191" customWidth="1"/>
    <col min="4612" max="4612" width="9.5546875" style="191" bestFit="1" customWidth="1"/>
    <col min="4613" max="4613" width="14.6640625" style="191" bestFit="1" customWidth="1"/>
    <col min="4614" max="4614" width="11.44140625" style="191" bestFit="1" customWidth="1"/>
    <col min="4615" max="4615" width="9.109375" style="191" bestFit="1" customWidth="1"/>
    <col min="4616" max="4616" width="15.109375" style="191" bestFit="1" customWidth="1"/>
    <col min="4617" max="4617" width="11" style="191" customWidth="1"/>
    <col min="4618" max="4864" width="8" style="191"/>
    <col min="4865" max="4865" width="19.44140625" style="191" customWidth="1"/>
    <col min="4866" max="4866" width="12.109375" style="191" customWidth="1"/>
    <col min="4867" max="4867" width="11.33203125" style="191" customWidth="1"/>
    <col min="4868" max="4868" width="9.5546875" style="191" bestFit="1" customWidth="1"/>
    <col min="4869" max="4869" width="14.6640625" style="191" bestFit="1" customWidth="1"/>
    <col min="4870" max="4870" width="11.44140625" style="191" bestFit="1" customWidth="1"/>
    <col min="4871" max="4871" width="9.109375" style="191" bestFit="1" customWidth="1"/>
    <col min="4872" max="4872" width="15.109375" style="191" bestFit="1" customWidth="1"/>
    <col min="4873" max="4873" width="11" style="191" customWidth="1"/>
    <col min="4874" max="5120" width="8" style="191"/>
    <col min="5121" max="5121" width="19.44140625" style="191" customWidth="1"/>
    <col min="5122" max="5122" width="12.109375" style="191" customWidth="1"/>
    <col min="5123" max="5123" width="11.33203125" style="191" customWidth="1"/>
    <col min="5124" max="5124" width="9.5546875" style="191" bestFit="1" customWidth="1"/>
    <col min="5125" max="5125" width="14.6640625" style="191" bestFit="1" customWidth="1"/>
    <col min="5126" max="5126" width="11.44140625" style="191" bestFit="1" customWidth="1"/>
    <col min="5127" max="5127" width="9.109375" style="191" bestFit="1" customWidth="1"/>
    <col min="5128" max="5128" width="15.109375" style="191" bestFit="1" customWidth="1"/>
    <col min="5129" max="5129" width="11" style="191" customWidth="1"/>
    <col min="5130" max="5376" width="8" style="191"/>
    <col min="5377" max="5377" width="19.44140625" style="191" customWidth="1"/>
    <col min="5378" max="5378" width="12.109375" style="191" customWidth="1"/>
    <col min="5379" max="5379" width="11.33203125" style="191" customWidth="1"/>
    <col min="5380" max="5380" width="9.5546875" style="191" bestFit="1" customWidth="1"/>
    <col min="5381" max="5381" width="14.6640625" style="191" bestFit="1" customWidth="1"/>
    <col min="5382" max="5382" width="11.44140625" style="191" bestFit="1" customWidth="1"/>
    <col min="5383" max="5383" width="9.109375" style="191" bestFit="1" customWidth="1"/>
    <col min="5384" max="5384" width="15.109375" style="191" bestFit="1" customWidth="1"/>
    <col min="5385" max="5385" width="11" style="191" customWidth="1"/>
    <col min="5386" max="5632" width="8" style="191"/>
    <col min="5633" max="5633" width="19.44140625" style="191" customWidth="1"/>
    <col min="5634" max="5634" width="12.109375" style="191" customWidth="1"/>
    <col min="5635" max="5635" width="11.33203125" style="191" customWidth="1"/>
    <col min="5636" max="5636" width="9.5546875" style="191" bestFit="1" customWidth="1"/>
    <col min="5637" max="5637" width="14.6640625" style="191" bestFit="1" customWidth="1"/>
    <col min="5638" max="5638" width="11.44140625" style="191" bestFit="1" customWidth="1"/>
    <col min="5639" max="5639" width="9.109375" style="191" bestFit="1" customWidth="1"/>
    <col min="5640" max="5640" width="15.109375" style="191" bestFit="1" customWidth="1"/>
    <col min="5641" max="5641" width="11" style="191" customWidth="1"/>
    <col min="5642" max="5888" width="8" style="191"/>
    <col min="5889" max="5889" width="19.44140625" style="191" customWidth="1"/>
    <col min="5890" max="5890" width="12.109375" style="191" customWidth="1"/>
    <col min="5891" max="5891" width="11.33203125" style="191" customWidth="1"/>
    <col min="5892" max="5892" width="9.5546875" style="191" bestFit="1" customWidth="1"/>
    <col min="5893" max="5893" width="14.6640625" style="191" bestFit="1" customWidth="1"/>
    <col min="5894" max="5894" width="11.44140625" style="191" bestFit="1" customWidth="1"/>
    <col min="5895" max="5895" width="9.109375" style="191" bestFit="1" customWidth="1"/>
    <col min="5896" max="5896" width="15.109375" style="191" bestFit="1" customWidth="1"/>
    <col min="5897" max="5897" width="11" style="191" customWidth="1"/>
    <col min="5898" max="6144" width="8" style="191"/>
    <col min="6145" max="6145" width="19.44140625" style="191" customWidth="1"/>
    <col min="6146" max="6146" width="12.109375" style="191" customWidth="1"/>
    <col min="6147" max="6147" width="11.33203125" style="191" customWidth="1"/>
    <col min="6148" max="6148" width="9.5546875" style="191" bestFit="1" customWidth="1"/>
    <col min="6149" max="6149" width="14.6640625" style="191" bestFit="1" customWidth="1"/>
    <col min="6150" max="6150" width="11.44140625" style="191" bestFit="1" customWidth="1"/>
    <col min="6151" max="6151" width="9.109375" style="191" bestFit="1" customWidth="1"/>
    <col min="6152" max="6152" width="15.109375" style="191" bestFit="1" customWidth="1"/>
    <col min="6153" max="6153" width="11" style="191" customWidth="1"/>
    <col min="6154" max="6400" width="8" style="191"/>
    <col min="6401" max="6401" width="19.44140625" style="191" customWidth="1"/>
    <col min="6402" max="6402" width="12.109375" style="191" customWidth="1"/>
    <col min="6403" max="6403" width="11.33203125" style="191" customWidth="1"/>
    <col min="6404" max="6404" width="9.5546875" style="191" bestFit="1" customWidth="1"/>
    <col min="6405" max="6405" width="14.6640625" style="191" bestFit="1" customWidth="1"/>
    <col min="6406" max="6406" width="11.44140625" style="191" bestFit="1" customWidth="1"/>
    <col min="6407" max="6407" width="9.109375" style="191" bestFit="1" customWidth="1"/>
    <col min="6408" max="6408" width="15.109375" style="191" bestFit="1" customWidth="1"/>
    <col min="6409" max="6409" width="11" style="191" customWidth="1"/>
    <col min="6410" max="6656" width="8" style="191"/>
    <col min="6657" max="6657" width="19.44140625" style="191" customWidth="1"/>
    <col min="6658" max="6658" width="12.109375" style="191" customWidth="1"/>
    <col min="6659" max="6659" width="11.33203125" style="191" customWidth="1"/>
    <col min="6660" max="6660" width="9.5546875" style="191" bestFit="1" customWidth="1"/>
    <col min="6661" max="6661" width="14.6640625" style="191" bestFit="1" customWidth="1"/>
    <col min="6662" max="6662" width="11.44140625" style="191" bestFit="1" customWidth="1"/>
    <col min="6663" max="6663" width="9.109375" style="191" bestFit="1" customWidth="1"/>
    <col min="6664" max="6664" width="15.109375" style="191" bestFit="1" customWidth="1"/>
    <col min="6665" max="6665" width="11" style="191" customWidth="1"/>
    <col min="6666" max="6912" width="8" style="191"/>
    <col min="6913" max="6913" width="19.44140625" style="191" customWidth="1"/>
    <col min="6914" max="6914" width="12.109375" style="191" customWidth="1"/>
    <col min="6915" max="6915" width="11.33203125" style="191" customWidth="1"/>
    <col min="6916" max="6916" width="9.5546875" style="191" bestFit="1" customWidth="1"/>
    <col min="6917" max="6917" width="14.6640625" style="191" bestFit="1" customWidth="1"/>
    <col min="6918" max="6918" width="11.44140625" style="191" bestFit="1" customWidth="1"/>
    <col min="6919" max="6919" width="9.109375" style="191" bestFit="1" customWidth="1"/>
    <col min="6920" max="6920" width="15.109375" style="191" bestFit="1" customWidth="1"/>
    <col min="6921" max="6921" width="11" style="191" customWidth="1"/>
    <col min="6922" max="7168" width="8" style="191"/>
    <col min="7169" max="7169" width="19.44140625" style="191" customWidth="1"/>
    <col min="7170" max="7170" width="12.109375" style="191" customWidth="1"/>
    <col min="7171" max="7171" width="11.33203125" style="191" customWidth="1"/>
    <col min="7172" max="7172" width="9.5546875" style="191" bestFit="1" customWidth="1"/>
    <col min="7173" max="7173" width="14.6640625" style="191" bestFit="1" customWidth="1"/>
    <col min="7174" max="7174" width="11.44140625" style="191" bestFit="1" customWidth="1"/>
    <col min="7175" max="7175" width="9.109375" style="191" bestFit="1" customWidth="1"/>
    <col min="7176" max="7176" width="15.109375" style="191" bestFit="1" customWidth="1"/>
    <col min="7177" max="7177" width="11" style="191" customWidth="1"/>
    <col min="7178" max="7424" width="8" style="191"/>
    <col min="7425" max="7425" width="19.44140625" style="191" customWidth="1"/>
    <col min="7426" max="7426" width="12.109375" style="191" customWidth="1"/>
    <col min="7427" max="7427" width="11.33203125" style="191" customWidth="1"/>
    <col min="7428" max="7428" width="9.5546875" style="191" bestFit="1" customWidth="1"/>
    <col min="7429" max="7429" width="14.6640625" style="191" bestFit="1" customWidth="1"/>
    <col min="7430" max="7430" width="11.44140625" style="191" bestFit="1" customWidth="1"/>
    <col min="7431" max="7431" width="9.109375" style="191" bestFit="1" customWidth="1"/>
    <col min="7432" max="7432" width="15.109375" style="191" bestFit="1" customWidth="1"/>
    <col min="7433" max="7433" width="11" style="191" customWidth="1"/>
    <col min="7434" max="7680" width="8" style="191"/>
    <col min="7681" max="7681" width="19.44140625" style="191" customWidth="1"/>
    <col min="7682" max="7682" width="12.109375" style="191" customWidth="1"/>
    <col min="7683" max="7683" width="11.33203125" style="191" customWidth="1"/>
    <col min="7684" max="7684" width="9.5546875" style="191" bestFit="1" customWidth="1"/>
    <col min="7685" max="7685" width="14.6640625" style="191" bestFit="1" customWidth="1"/>
    <col min="7686" max="7686" width="11.44140625" style="191" bestFit="1" customWidth="1"/>
    <col min="7687" max="7687" width="9.109375" style="191" bestFit="1" customWidth="1"/>
    <col min="7688" max="7688" width="15.109375" style="191" bestFit="1" customWidth="1"/>
    <col min="7689" max="7689" width="11" style="191" customWidth="1"/>
    <col min="7690" max="7936" width="8" style="191"/>
    <col min="7937" max="7937" width="19.44140625" style="191" customWidth="1"/>
    <col min="7938" max="7938" width="12.109375" style="191" customWidth="1"/>
    <col min="7939" max="7939" width="11.33203125" style="191" customWidth="1"/>
    <col min="7940" max="7940" width="9.5546875" style="191" bestFit="1" customWidth="1"/>
    <col min="7941" max="7941" width="14.6640625" style="191" bestFit="1" customWidth="1"/>
    <col min="7942" max="7942" width="11.44140625" style="191" bestFit="1" customWidth="1"/>
    <col min="7943" max="7943" width="9.109375" style="191" bestFit="1" customWidth="1"/>
    <col min="7944" max="7944" width="15.109375" style="191" bestFit="1" customWidth="1"/>
    <col min="7945" max="7945" width="11" style="191" customWidth="1"/>
    <col min="7946" max="8192" width="8" style="191"/>
    <col min="8193" max="8193" width="19.44140625" style="191" customWidth="1"/>
    <col min="8194" max="8194" width="12.109375" style="191" customWidth="1"/>
    <col min="8195" max="8195" width="11.33203125" style="191" customWidth="1"/>
    <col min="8196" max="8196" width="9.5546875" style="191" bestFit="1" customWidth="1"/>
    <col min="8197" max="8197" width="14.6640625" style="191" bestFit="1" customWidth="1"/>
    <col min="8198" max="8198" width="11.44140625" style="191" bestFit="1" customWidth="1"/>
    <col min="8199" max="8199" width="9.109375" style="191" bestFit="1" customWidth="1"/>
    <col min="8200" max="8200" width="15.109375" style="191" bestFit="1" customWidth="1"/>
    <col min="8201" max="8201" width="11" style="191" customWidth="1"/>
    <col min="8202" max="8448" width="8" style="191"/>
    <col min="8449" max="8449" width="19.44140625" style="191" customWidth="1"/>
    <col min="8450" max="8450" width="12.109375" style="191" customWidth="1"/>
    <col min="8451" max="8451" width="11.33203125" style="191" customWidth="1"/>
    <col min="8452" max="8452" width="9.5546875" style="191" bestFit="1" customWidth="1"/>
    <col min="8453" max="8453" width="14.6640625" style="191" bestFit="1" customWidth="1"/>
    <col min="8454" max="8454" width="11.44140625" style="191" bestFit="1" customWidth="1"/>
    <col min="8455" max="8455" width="9.109375" style="191" bestFit="1" customWidth="1"/>
    <col min="8456" max="8456" width="15.109375" style="191" bestFit="1" customWidth="1"/>
    <col min="8457" max="8457" width="11" style="191" customWidth="1"/>
    <col min="8458" max="8704" width="8" style="191"/>
    <col min="8705" max="8705" width="19.44140625" style="191" customWidth="1"/>
    <col min="8706" max="8706" width="12.109375" style="191" customWidth="1"/>
    <col min="8707" max="8707" width="11.33203125" style="191" customWidth="1"/>
    <col min="8708" max="8708" width="9.5546875" style="191" bestFit="1" customWidth="1"/>
    <col min="8709" max="8709" width="14.6640625" style="191" bestFit="1" customWidth="1"/>
    <col min="8710" max="8710" width="11.44140625" style="191" bestFit="1" customWidth="1"/>
    <col min="8711" max="8711" width="9.109375" style="191" bestFit="1" customWidth="1"/>
    <col min="8712" max="8712" width="15.109375" style="191" bestFit="1" customWidth="1"/>
    <col min="8713" max="8713" width="11" style="191" customWidth="1"/>
    <col min="8714" max="8960" width="8" style="191"/>
    <col min="8961" max="8961" width="19.44140625" style="191" customWidth="1"/>
    <col min="8962" max="8962" width="12.109375" style="191" customWidth="1"/>
    <col min="8963" max="8963" width="11.33203125" style="191" customWidth="1"/>
    <col min="8964" max="8964" width="9.5546875" style="191" bestFit="1" customWidth="1"/>
    <col min="8965" max="8965" width="14.6640625" style="191" bestFit="1" customWidth="1"/>
    <col min="8966" max="8966" width="11.44140625" style="191" bestFit="1" customWidth="1"/>
    <col min="8967" max="8967" width="9.109375" style="191" bestFit="1" customWidth="1"/>
    <col min="8968" max="8968" width="15.109375" style="191" bestFit="1" customWidth="1"/>
    <col min="8969" max="8969" width="11" style="191" customWidth="1"/>
    <col min="8970" max="9216" width="8" style="191"/>
    <col min="9217" max="9217" width="19.44140625" style="191" customWidth="1"/>
    <col min="9218" max="9218" width="12.109375" style="191" customWidth="1"/>
    <col min="9219" max="9219" width="11.33203125" style="191" customWidth="1"/>
    <col min="9220" max="9220" width="9.5546875" style="191" bestFit="1" customWidth="1"/>
    <col min="9221" max="9221" width="14.6640625" style="191" bestFit="1" customWidth="1"/>
    <col min="9222" max="9222" width="11.44140625" style="191" bestFit="1" customWidth="1"/>
    <col min="9223" max="9223" width="9.109375" style="191" bestFit="1" customWidth="1"/>
    <col min="9224" max="9224" width="15.109375" style="191" bestFit="1" customWidth="1"/>
    <col min="9225" max="9225" width="11" style="191" customWidth="1"/>
    <col min="9226" max="9472" width="8" style="191"/>
    <col min="9473" max="9473" width="19.44140625" style="191" customWidth="1"/>
    <col min="9474" max="9474" width="12.109375" style="191" customWidth="1"/>
    <col min="9475" max="9475" width="11.33203125" style="191" customWidth="1"/>
    <col min="9476" max="9476" width="9.5546875" style="191" bestFit="1" customWidth="1"/>
    <col min="9477" max="9477" width="14.6640625" style="191" bestFit="1" customWidth="1"/>
    <col min="9478" max="9478" width="11.44140625" style="191" bestFit="1" customWidth="1"/>
    <col min="9479" max="9479" width="9.109375" style="191" bestFit="1" customWidth="1"/>
    <col min="9480" max="9480" width="15.109375" style="191" bestFit="1" customWidth="1"/>
    <col min="9481" max="9481" width="11" style="191" customWidth="1"/>
    <col min="9482" max="9728" width="8" style="191"/>
    <col min="9729" max="9729" width="19.44140625" style="191" customWidth="1"/>
    <col min="9730" max="9730" width="12.109375" style="191" customWidth="1"/>
    <col min="9731" max="9731" width="11.33203125" style="191" customWidth="1"/>
    <col min="9732" max="9732" width="9.5546875" style="191" bestFit="1" customWidth="1"/>
    <col min="9733" max="9733" width="14.6640625" style="191" bestFit="1" customWidth="1"/>
    <col min="9734" max="9734" width="11.44140625" style="191" bestFit="1" customWidth="1"/>
    <col min="9735" max="9735" width="9.109375" style="191" bestFit="1" customWidth="1"/>
    <col min="9736" max="9736" width="15.109375" style="191" bestFit="1" customWidth="1"/>
    <col min="9737" max="9737" width="11" style="191" customWidth="1"/>
    <col min="9738" max="9984" width="8" style="191"/>
    <col min="9985" max="9985" width="19.44140625" style="191" customWidth="1"/>
    <col min="9986" max="9986" width="12.109375" style="191" customWidth="1"/>
    <col min="9987" max="9987" width="11.33203125" style="191" customWidth="1"/>
    <col min="9988" max="9988" width="9.5546875" style="191" bestFit="1" customWidth="1"/>
    <col min="9989" max="9989" width="14.6640625" style="191" bestFit="1" customWidth="1"/>
    <col min="9990" max="9990" width="11.44140625" style="191" bestFit="1" customWidth="1"/>
    <col min="9991" max="9991" width="9.109375" style="191" bestFit="1" customWidth="1"/>
    <col min="9992" max="9992" width="15.109375" style="191" bestFit="1" customWidth="1"/>
    <col min="9993" max="9993" width="11" style="191" customWidth="1"/>
    <col min="9994" max="10240" width="8" style="191"/>
    <col min="10241" max="10241" width="19.44140625" style="191" customWidth="1"/>
    <col min="10242" max="10242" width="12.109375" style="191" customWidth="1"/>
    <col min="10243" max="10243" width="11.33203125" style="191" customWidth="1"/>
    <col min="10244" max="10244" width="9.5546875" style="191" bestFit="1" customWidth="1"/>
    <col min="10245" max="10245" width="14.6640625" style="191" bestFit="1" customWidth="1"/>
    <col min="10246" max="10246" width="11.44140625" style="191" bestFit="1" customWidth="1"/>
    <col min="10247" max="10247" width="9.109375" style="191" bestFit="1" customWidth="1"/>
    <col min="10248" max="10248" width="15.109375" style="191" bestFit="1" customWidth="1"/>
    <col min="10249" max="10249" width="11" style="191" customWidth="1"/>
    <col min="10250" max="10496" width="8" style="191"/>
    <col min="10497" max="10497" width="19.44140625" style="191" customWidth="1"/>
    <col min="10498" max="10498" width="12.109375" style="191" customWidth="1"/>
    <col min="10499" max="10499" width="11.33203125" style="191" customWidth="1"/>
    <col min="10500" max="10500" width="9.5546875" style="191" bestFit="1" customWidth="1"/>
    <col min="10501" max="10501" width="14.6640625" style="191" bestFit="1" customWidth="1"/>
    <col min="10502" max="10502" width="11.44140625" style="191" bestFit="1" customWidth="1"/>
    <col min="10503" max="10503" width="9.109375" style="191" bestFit="1" customWidth="1"/>
    <col min="10504" max="10504" width="15.109375" style="191" bestFit="1" customWidth="1"/>
    <col min="10505" max="10505" width="11" style="191" customWidth="1"/>
    <col min="10506" max="10752" width="8" style="191"/>
    <col min="10753" max="10753" width="19.44140625" style="191" customWidth="1"/>
    <col min="10754" max="10754" width="12.109375" style="191" customWidth="1"/>
    <col min="10755" max="10755" width="11.33203125" style="191" customWidth="1"/>
    <col min="10756" max="10756" width="9.5546875" style="191" bestFit="1" customWidth="1"/>
    <col min="10757" max="10757" width="14.6640625" style="191" bestFit="1" customWidth="1"/>
    <col min="10758" max="10758" width="11.44140625" style="191" bestFit="1" customWidth="1"/>
    <col min="10759" max="10759" width="9.109375" style="191" bestFit="1" customWidth="1"/>
    <col min="10760" max="10760" width="15.109375" style="191" bestFit="1" customWidth="1"/>
    <col min="10761" max="10761" width="11" style="191" customWidth="1"/>
    <col min="10762" max="11008" width="8" style="191"/>
    <col min="11009" max="11009" width="19.44140625" style="191" customWidth="1"/>
    <col min="11010" max="11010" width="12.109375" style="191" customWidth="1"/>
    <col min="11011" max="11011" width="11.33203125" style="191" customWidth="1"/>
    <col min="11012" max="11012" width="9.5546875" style="191" bestFit="1" customWidth="1"/>
    <col min="11013" max="11013" width="14.6640625" style="191" bestFit="1" customWidth="1"/>
    <col min="11014" max="11014" width="11.44140625" style="191" bestFit="1" customWidth="1"/>
    <col min="11015" max="11015" width="9.109375" style="191" bestFit="1" customWidth="1"/>
    <col min="11016" max="11016" width="15.109375" style="191" bestFit="1" customWidth="1"/>
    <col min="11017" max="11017" width="11" style="191" customWidth="1"/>
    <col min="11018" max="11264" width="8" style="191"/>
    <col min="11265" max="11265" width="19.44140625" style="191" customWidth="1"/>
    <col min="11266" max="11266" width="12.109375" style="191" customWidth="1"/>
    <col min="11267" max="11267" width="11.33203125" style="191" customWidth="1"/>
    <col min="11268" max="11268" width="9.5546875" style="191" bestFit="1" customWidth="1"/>
    <col min="11269" max="11269" width="14.6640625" style="191" bestFit="1" customWidth="1"/>
    <col min="11270" max="11270" width="11.44140625" style="191" bestFit="1" customWidth="1"/>
    <col min="11271" max="11271" width="9.109375" style="191" bestFit="1" customWidth="1"/>
    <col min="11272" max="11272" width="15.109375" style="191" bestFit="1" customWidth="1"/>
    <col min="11273" max="11273" width="11" style="191" customWidth="1"/>
    <col min="11274" max="11520" width="8" style="191"/>
    <col min="11521" max="11521" width="19.44140625" style="191" customWidth="1"/>
    <col min="11522" max="11522" width="12.109375" style="191" customWidth="1"/>
    <col min="11523" max="11523" width="11.33203125" style="191" customWidth="1"/>
    <col min="11524" max="11524" width="9.5546875" style="191" bestFit="1" customWidth="1"/>
    <col min="11525" max="11525" width="14.6640625" style="191" bestFit="1" customWidth="1"/>
    <col min="11526" max="11526" width="11.44140625" style="191" bestFit="1" customWidth="1"/>
    <col min="11527" max="11527" width="9.109375" style="191" bestFit="1" customWidth="1"/>
    <col min="11528" max="11528" width="15.109375" style="191" bestFit="1" customWidth="1"/>
    <col min="11529" max="11529" width="11" style="191" customWidth="1"/>
    <col min="11530" max="11776" width="8" style="191"/>
    <col min="11777" max="11777" width="19.44140625" style="191" customWidth="1"/>
    <col min="11778" max="11778" width="12.109375" style="191" customWidth="1"/>
    <col min="11779" max="11779" width="11.33203125" style="191" customWidth="1"/>
    <col min="11780" max="11780" width="9.5546875" style="191" bestFit="1" customWidth="1"/>
    <col min="11781" max="11781" width="14.6640625" style="191" bestFit="1" customWidth="1"/>
    <col min="11782" max="11782" width="11.44140625" style="191" bestFit="1" customWidth="1"/>
    <col min="11783" max="11783" width="9.109375" style="191" bestFit="1" customWidth="1"/>
    <col min="11784" max="11784" width="15.109375" style="191" bestFit="1" customWidth="1"/>
    <col min="11785" max="11785" width="11" style="191" customWidth="1"/>
    <col min="11786" max="12032" width="8" style="191"/>
    <col min="12033" max="12033" width="19.44140625" style="191" customWidth="1"/>
    <col min="12034" max="12034" width="12.109375" style="191" customWidth="1"/>
    <col min="12035" max="12035" width="11.33203125" style="191" customWidth="1"/>
    <col min="12036" max="12036" width="9.5546875" style="191" bestFit="1" customWidth="1"/>
    <col min="12037" max="12037" width="14.6640625" style="191" bestFit="1" customWidth="1"/>
    <col min="12038" max="12038" width="11.44140625" style="191" bestFit="1" customWidth="1"/>
    <col min="12039" max="12039" width="9.109375" style="191" bestFit="1" customWidth="1"/>
    <col min="12040" max="12040" width="15.109375" style="191" bestFit="1" customWidth="1"/>
    <col min="12041" max="12041" width="11" style="191" customWidth="1"/>
    <col min="12042" max="12288" width="8" style="191"/>
    <col min="12289" max="12289" width="19.44140625" style="191" customWidth="1"/>
    <col min="12290" max="12290" width="12.109375" style="191" customWidth="1"/>
    <col min="12291" max="12291" width="11.33203125" style="191" customWidth="1"/>
    <col min="12292" max="12292" width="9.5546875" style="191" bestFit="1" customWidth="1"/>
    <col min="12293" max="12293" width="14.6640625" style="191" bestFit="1" customWidth="1"/>
    <col min="12294" max="12294" width="11.44140625" style="191" bestFit="1" customWidth="1"/>
    <col min="12295" max="12295" width="9.109375" style="191" bestFit="1" customWidth="1"/>
    <col min="12296" max="12296" width="15.109375" style="191" bestFit="1" customWidth="1"/>
    <col min="12297" max="12297" width="11" style="191" customWidth="1"/>
    <col min="12298" max="12544" width="8" style="191"/>
    <col min="12545" max="12545" width="19.44140625" style="191" customWidth="1"/>
    <col min="12546" max="12546" width="12.109375" style="191" customWidth="1"/>
    <col min="12547" max="12547" width="11.33203125" style="191" customWidth="1"/>
    <col min="12548" max="12548" width="9.5546875" style="191" bestFit="1" customWidth="1"/>
    <col min="12549" max="12549" width="14.6640625" style="191" bestFit="1" customWidth="1"/>
    <col min="12550" max="12550" width="11.44140625" style="191" bestFit="1" customWidth="1"/>
    <col min="12551" max="12551" width="9.109375" style="191" bestFit="1" customWidth="1"/>
    <col min="12552" max="12552" width="15.109375" style="191" bestFit="1" customWidth="1"/>
    <col min="12553" max="12553" width="11" style="191" customWidth="1"/>
    <col min="12554" max="12800" width="8" style="191"/>
    <col min="12801" max="12801" width="19.44140625" style="191" customWidth="1"/>
    <col min="12802" max="12802" width="12.109375" style="191" customWidth="1"/>
    <col min="12803" max="12803" width="11.33203125" style="191" customWidth="1"/>
    <col min="12804" max="12804" width="9.5546875" style="191" bestFit="1" customWidth="1"/>
    <col min="12805" max="12805" width="14.6640625" style="191" bestFit="1" customWidth="1"/>
    <col min="12806" max="12806" width="11.44140625" style="191" bestFit="1" customWidth="1"/>
    <col min="12807" max="12807" width="9.109375" style="191" bestFit="1" customWidth="1"/>
    <col min="12808" max="12808" width="15.109375" style="191" bestFit="1" customWidth="1"/>
    <col min="12809" max="12809" width="11" style="191" customWidth="1"/>
    <col min="12810" max="13056" width="8" style="191"/>
    <col min="13057" max="13057" width="19.44140625" style="191" customWidth="1"/>
    <col min="13058" max="13058" width="12.109375" style="191" customWidth="1"/>
    <col min="13059" max="13059" width="11.33203125" style="191" customWidth="1"/>
    <col min="13060" max="13060" width="9.5546875" style="191" bestFit="1" customWidth="1"/>
    <col min="13061" max="13061" width="14.6640625" style="191" bestFit="1" customWidth="1"/>
    <col min="13062" max="13062" width="11.44140625" style="191" bestFit="1" customWidth="1"/>
    <col min="13063" max="13063" width="9.109375" style="191" bestFit="1" customWidth="1"/>
    <col min="13064" max="13064" width="15.109375" style="191" bestFit="1" customWidth="1"/>
    <col min="13065" max="13065" width="11" style="191" customWidth="1"/>
    <col min="13066" max="13312" width="8" style="191"/>
    <col min="13313" max="13313" width="19.44140625" style="191" customWidth="1"/>
    <col min="13314" max="13314" width="12.109375" style="191" customWidth="1"/>
    <col min="13315" max="13315" width="11.33203125" style="191" customWidth="1"/>
    <col min="13316" max="13316" width="9.5546875" style="191" bestFit="1" customWidth="1"/>
    <col min="13317" max="13317" width="14.6640625" style="191" bestFit="1" customWidth="1"/>
    <col min="13318" max="13318" width="11.44140625" style="191" bestFit="1" customWidth="1"/>
    <col min="13319" max="13319" width="9.109375" style="191" bestFit="1" customWidth="1"/>
    <col min="13320" max="13320" width="15.109375" style="191" bestFit="1" customWidth="1"/>
    <col min="13321" max="13321" width="11" style="191" customWidth="1"/>
    <col min="13322" max="13568" width="8" style="191"/>
    <col min="13569" max="13569" width="19.44140625" style="191" customWidth="1"/>
    <col min="13570" max="13570" width="12.109375" style="191" customWidth="1"/>
    <col min="13571" max="13571" width="11.33203125" style="191" customWidth="1"/>
    <col min="13572" max="13572" width="9.5546875" style="191" bestFit="1" customWidth="1"/>
    <col min="13573" max="13573" width="14.6640625" style="191" bestFit="1" customWidth="1"/>
    <col min="13574" max="13574" width="11.44140625" style="191" bestFit="1" customWidth="1"/>
    <col min="13575" max="13575" width="9.109375" style="191" bestFit="1" customWidth="1"/>
    <col min="13576" max="13576" width="15.109375" style="191" bestFit="1" customWidth="1"/>
    <col min="13577" max="13577" width="11" style="191" customWidth="1"/>
    <col min="13578" max="13824" width="8" style="191"/>
    <col min="13825" max="13825" width="19.44140625" style="191" customWidth="1"/>
    <col min="13826" max="13826" width="12.109375" style="191" customWidth="1"/>
    <col min="13827" max="13827" width="11.33203125" style="191" customWidth="1"/>
    <col min="13828" max="13828" width="9.5546875" style="191" bestFit="1" customWidth="1"/>
    <col min="13829" max="13829" width="14.6640625" style="191" bestFit="1" customWidth="1"/>
    <col min="13830" max="13830" width="11.44140625" style="191" bestFit="1" customWidth="1"/>
    <col min="13831" max="13831" width="9.109375" style="191" bestFit="1" customWidth="1"/>
    <col min="13832" max="13832" width="15.109375" style="191" bestFit="1" customWidth="1"/>
    <col min="13833" max="13833" width="11" style="191" customWidth="1"/>
    <col min="13834" max="14080" width="8" style="191"/>
    <col min="14081" max="14081" width="19.44140625" style="191" customWidth="1"/>
    <col min="14082" max="14082" width="12.109375" style="191" customWidth="1"/>
    <col min="14083" max="14083" width="11.33203125" style="191" customWidth="1"/>
    <col min="14084" max="14084" width="9.5546875" style="191" bestFit="1" customWidth="1"/>
    <col min="14085" max="14085" width="14.6640625" style="191" bestFit="1" customWidth="1"/>
    <col min="14086" max="14086" width="11.44140625" style="191" bestFit="1" customWidth="1"/>
    <col min="14087" max="14087" width="9.109375" style="191" bestFit="1" customWidth="1"/>
    <col min="14088" max="14088" width="15.109375" style="191" bestFit="1" customWidth="1"/>
    <col min="14089" max="14089" width="11" style="191" customWidth="1"/>
    <col min="14090" max="14336" width="8" style="191"/>
    <col min="14337" max="14337" width="19.44140625" style="191" customWidth="1"/>
    <col min="14338" max="14338" width="12.109375" style="191" customWidth="1"/>
    <col min="14339" max="14339" width="11.33203125" style="191" customWidth="1"/>
    <col min="14340" max="14340" width="9.5546875" style="191" bestFit="1" customWidth="1"/>
    <col min="14341" max="14341" width="14.6640625" style="191" bestFit="1" customWidth="1"/>
    <col min="14342" max="14342" width="11.44140625" style="191" bestFit="1" customWidth="1"/>
    <col min="14343" max="14343" width="9.109375" style="191" bestFit="1" customWidth="1"/>
    <col min="14344" max="14344" width="15.109375" style="191" bestFit="1" customWidth="1"/>
    <col min="14345" max="14345" width="11" style="191" customWidth="1"/>
    <col min="14346" max="14592" width="8" style="191"/>
    <col min="14593" max="14593" width="19.44140625" style="191" customWidth="1"/>
    <col min="14594" max="14594" width="12.109375" style="191" customWidth="1"/>
    <col min="14595" max="14595" width="11.33203125" style="191" customWidth="1"/>
    <col min="14596" max="14596" width="9.5546875" style="191" bestFit="1" customWidth="1"/>
    <col min="14597" max="14597" width="14.6640625" style="191" bestFit="1" customWidth="1"/>
    <col min="14598" max="14598" width="11.44140625" style="191" bestFit="1" customWidth="1"/>
    <col min="14599" max="14599" width="9.109375" style="191" bestFit="1" customWidth="1"/>
    <col min="14600" max="14600" width="15.109375" style="191" bestFit="1" customWidth="1"/>
    <col min="14601" max="14601" width="11" style="191" customWidth="1"/>
    <col min="14602" max="14848" width="8" style="191"/>
    <col min="14849" max="14849" width="19.44140625" style="191" customWidth="1"/>
    <col min="14850" max="14850" width="12.109375" style="191" customWidth="1"/>
    <col min="14851" max="14851" width="11.33203125" style="191" customWidth="1"/>
    <col min="14852" max="14852" width="9.5546875" style="191" bestFit="1" customWidth="1"/>
    <col min="14853" max="14853" width="14.6640625" style="191" bestFit="1" customWidth="1"/>
    <col min="14854" max="14854" width="11.44140625" style="191" bestFit="1" customWidth="1"/>
    <col min="14855" max="14855" width="9.109375" style="191" bestFit="1" customWidth="1"/>
    <col min="14856" max="14856" width="15.109375" style="191" bestFit="1" customWidth="1"/>
    <col min="14857" max="14857" width="11" style="191" customWidth="1"/>
    <col min="14858" max="15104" width="8" style="191"/>
    <col min="15105" max="15105" width="19.44140625" style="191" customWidth="1"/>
    <col min="15106" max="15106" width="12.109375" style="191" customWidth="1"/>
    <col min="15107" max="15107" width="11.33203125" style="191" customWidth="1"/>
    <col min="15108" max="15108" width="9.5546875" style="191" bestFit="1" customWidth="1"/>
    <col min="15109" max="15109" width="14.6640625" style="191" bestFit="1" customWidth="1"/>
    <col min="15110" max="15110" width="11.44140625" style="191" bestFit="1" customWidth="1"/>
    <col min="15111" max="15111" width="9.109375" style="191" bestFit="1" customWidth="1"/>
    <col min="15112" max="15112" width="15.109375" style="191" bestFit="1" customWidth="1"/>
    <col min="15113" max="15113" width="11" style="191" customWidth="1"/>
    <col min="15114" max="15360" width="8" style="191"/>
    <col min="15361" max="15361" width="19.44140625" style="191" customWidth="1"/>
    <col min="15362" max="15362" width="12.109375" style="191" customWidth="1"/>
    <col min="15363" max="15363" width="11.33203125" style="191" customWidth="1"/>
    <col min="15364" max="15364" width="9.5546875" style="191" bestFit="1" customWidth="1"/>
    <col min="15365" max="15365" width="14.6640625" style="191" bestFit="1" customWidth="1"/>
    <col min="15366" max="15366" width="11.44140625" style="191" bestFit="1" customWidth="1"/>
    <col min="15367" max="15367" width="9.109375" style="191" bestFit="1" customWidth="1"/>
    <col min="15368" max="15368" width="15.109375" style="191" bestFit="1" customWidth="1"/>
    <col min="15369" max="15369" width="11" style="191" customWidth="1"/>
    <col min="15370" max="15616" width="8" style="191"/>
    <col min="15617" max="15617" width="19.44140625" style="191" customWidth="1"/>
    <col min="15618" max="15618" width="12.109375" style="191" customWidth="1"/>
    <col min="15619" max="15619" width="11.33203125" style="191" customWidth="1"/>
    <col min="15620" max="15620" width="9.5546875" style="191" bestFit="1" customWidth="1"/>
    <col min="15621" max="15621" width="14.6640625" style="191" bestFit="1" customWidth="1"/>
    <col min="15622" max="15622" width="11.44140625" style="191" bestFit="1" customWidth="1"/>
    <col min="15623" max="15623" width="9.109375" style="191" bestFit="1" customWidth="1"/>
    <col min="15624" max="15624" width="15.109375" style="191" bestFit="1" customWidth="1"/>
    <col min="15625" max="15625" width="11" style="191" customWidth="1"/>
    <col min="15626" max="15872" width="8" style="191"/>
    <col min="15873" max="15873" width="19.44140625" style="191" customWidth="1"/>
    <col min="15874" max="15874" width="12.109375" style="191" customWidth="1"/>
    <col min="15875" max="15875" width="11.33203125" style="191" customWidth="1"/>
    <col min="15876" max="15876" width="9.5546875" style="191" bestFit="1" customWidth="1"/>
    <col min="15877" max="15877" width="14.6640625" style="191" bestFit="1" customWidth="1"/>
    <col min="15878" max="15878" width="11.44140625" style="191" bestFit="1" customWidth="1"/>
    <col min="15879" max="15879" width="9.109375" style="191" bestFit="1" customWidth="1"/>
    <col min="15880" max="15880" width="15.109375" style="191" bestFit="1" customWidth="1"/>
    <col min="15881" max="15881" width="11" style="191" customWidth="1"/>
    <col min="15882" max="16128" width="8" style="191"/>
    <col min="16129" max="16129" width="19.44140625" style="191" customWidth="1"/>
    <col min="16130" max="16130" width="12.109375" style="191" customWidth="1"/>
    <col min="16131" max="16131" width="11.33203125" style="191" customWidth="1"/>
    <col min="16132" max="16132" width="9.5546875" style="191" bestFit="1" customWidth="1"/>
    <col min="16133" max="16133" width="14.6640625" style="191" bestFit="1" customWidth="1"/>
    <col min="16134" max="16134" width="11.44140625" style="191" bestFit="1" customWidth="1"/>
    <col min="16135" max="16135" width="9.109375" style="191" bestFit="1" customWidth="1"/>
    <col min="16136" max="16136" width="15.109375" style="191" bestFit="1" customWidth="1"/>
    <col min="16137" max="16137" width="11" style="191" customWidth="1"/>
    <col min="16138" max="16384" width="8" style="191"/>
  </cols>
  <sheetData>
    <row r="1" spans="1:9" x14ac:dyDescent="0.3">
      <c r="A1" s="176" t="s">
        <v>1011</v>
      </c>
      <c r="B1" s="176"/>
      <c r="C1" s="176"/>
      <c r="D1" s="176"/>
      <c r="E1" s="176"/>
      <c r="F1" s="176"/>
      <c r="G1" s="176"/>
      <c r="H1" s="176"/>
      <c r="I1" s="190"/>
    </row>
    <row r="2" spans="1:9" x14ac:dyDescent="0.3">
      <c r="A2" s="192"/>
      <c r="B2" s="193"/>
      <c r="C2" s="193"/>
      <c r="D2" s="193"/>
      <c r="E2" s="193"/>
      <c r="F2" s="193"/>
      <c r="G2" s="193"/>
      <c r="H2" s="193"/>
      <c r="I2" s="194"/>
    </row>
    <row r="3" spans="1:9" x14ac:dyDescent="0.3">
      <c r="A3" s="195"/>
      <c r="B3" s="154" t="s">
        <v>1001</v>
      </c>
      <c r="C3" s="154" t="s">
        <v>1002</v>
      </c>
      <c r="D3" s="154" t="s">
        <v>1003</v>
      </c>
      <c r="E3" s="154" t="s">
        <v>1004</v>
      </c>
      <c r="F3" s="154" t="s">
        <v>1005</v>
      </c>
      <c r="G3" s="154" t="s">
        <v>1006</v>
      </c>
      <c r="H3" s="154" t="s">
        <v>1007</v>
      </c>
      <c r="I3" s="154" t="s">
        <v>1012</v>
      </c>
    </row>
    <row r="4" spans="1:9" x14ac:dyDescent="0.3">
      <c r="A4" s="176"/>
      <c r="B4" s="196"/>
      <c r="C4" s="196"/>
      <c r="D4" s="196"/>
      <c r="E4" s="196"/>
      <c r="F4" s="196"/>
      <c r="G4" s="196"/>
      <c r="H4" s="196"/>
      <c r="I4" s="197"/>
    </row>
    <row r="5" spans="1:9" x14ac:dyDescent="0.3">
      <c r="A5" s="176"/>
      <c r="B5" s="350" t="s">
        <v>1013</v>
      </c>
      <c r="C5" s="350"/>
      <c r="D5" s="350"/>
      <c r="E5" s="350"/>
      <c r="F5" s="350"/>
      <c r="G5" s="350"/>
      <c r="H5" s="350"/>
      <c r="I5" s="350"/>
    </row>
    <row r="6" spans="1:9" x14ac:dyDescent="0.3">
      <c r="A6" s="168" t="s">
        <v>8</v>
      </c>
      <c r="B6" s="198">
        <v>14960.36</v>
      </c>
      <c r="C6" s="199">
        <v>5577.25</v>
      </c>
      <c r="D6" s="174" t="s">
        <v>147</v>
      </c>
      <c r="E6" s="199">
        <v>10918</v>
      </c>
      <c r="F6" s="198">
        <v>19612.939999999999</v>
      </c>
      <c r="G6" s="199">
        <v>0</v>
      </c>
      <c r="H6" s="174" t="s">
        <v>147</v>
      </c>
      <c r="I6" s="198">
        <v>51068.55</v>
      </c>
    </row>
    <row r="7" spans="1:9" x14ac:dyDescent="0.3">
      <c r="A7" s="168" t="s">
        <v>888</v>
      </c>
      <c r="B7" s="198">
        <v>3246.15</v>
      </c>
      <c r="C7" s="199">
        <v>447.67</v>
      </c>
      <c r="D7" s="198">
        <v>1288.5</v>
      </c>
      <c r="E7" s="199">
        <v>3672</v>
      </c>
      <c r="F7" s="198">
        <v>29537.360000000001</v>
      </c>
      <c r="G7" s="199">
        <v>0</v>
      </c>
      <c r="H7" s="174" t="s">
        <v>147</v>
      </c>
      <c r="I7" s="198">
        <v>38191.68</v>
      </c>
    </row>
    <row r="8" spans="1:9" x14ac:dyDescent="0.3">
      <c r="A8" s="168" t="s">
        <v>9</v>
      </c>
      <c r="B8" s="198">
        <v>12784.289999999999</v>
      </c>
      <c r="C8" s="174" t="s">
        <v>147</v>
      </c>
      <c r="D8" s="198">
        <v>1976.66</v>
      </c>
      <c r="E8" s="174" t="s">
        <v>147</v>
      </c>
      <c r="F8" s="198">
        <v>48020.56</v>
      </c>
      <c r="G8" s="199">
        <v>1594.5</v>
      </c>
      <c r="H8" s="174" t="s">
        <v>147</v>
      </c>
      <c r="I8" s="198">
        <v>64376.009999999995</v>
      </c>
    </row>
    <row r="9" spans="1:9" x14ac:dyDescent="0.3">
      <c r="A9" s="168" t="s">
        <v>10</v>
      </c>
      <c r="B9" s="198">
        <v>16307.5</v>
      </c>
      <c r="C9" s="198">
        <v>3901.6499999999996</v>
      </c>
      <c r="D9" s="174" t="s">
        <v>147</v>
      </c>
      <c r="E9" s="198">
        <v>2196.5</v>
      </c>
      <c r="F9" s="198">
        <v>25820.860000000004</v>
      </c>
      <c r="G9" s="199">
        <v>1647.75</v>
      </c>
      <c r="H9" s="174" t="s">
        <v>147</v>
      </c>
      <c r="I9" s="198">
        <v>49874.260000000009</v>
      </c>
    </row>
    <row r="10" spans="1:9" x14ac:dyDescent="0.3">
      <c r="A10" s="168" t="s">
        <v>11</v>
      </c>
      <c r="B10" s="198">
        <v>17171.199999999997</v>
      </c>
      <c r="C10" s="174" t="s">
        <v>147</v>
      </c>
      <c r="D10" s="198">
        <v>2148.33</v>
      </c>
      <c r="E10" s="174" t="s">
        <v>147</v>
      </c>
      <c r="F10" s="198">
        <v>51429.5</v>
      </c>
      <c r="G10" s="198">
        <v>1920.83</v>
      </c>
      <c r="H10" s="174" t="s">
        <v>147</v>
      </c>
      <c r="I10" s="198">
        <v>72669.86</v>
      </c>
    </row>
    <row r="11" spans="1:9" x14ac:dyDescent="0.3">
      <c r="A11" s="168" t="s">
        <v>13</v>
      </c>
      <c r="B11" s="198">
        <v>19660.68</v>
      </c>
      <c r="C11" s="198">
        <v>4081.99</v>
      </c>
      <c r="D11" s="174" t="s">
        <v>147</v>
      </c>
      <c r="E11" s="198">
        <v>17975</v>
      </c>
      <c r="F11" s="198">
        <v>35549.090000000004</v>
      </c>
      <c r="G11" s="199">
        <v>0</v>
      </c>
      <c r="H11" s="174" t="s">
        <v>147</v>
      </c>
      <c r="I11" s="198">
        <v>77266.760000000009</v>
      </c>
    </row>
    <row r="12" spans="1:9" x14ac:dyDescent="0.3">
      <c r="A12" s="168" t="s">
        <v>14</v>
      </c>
      <c r="B12" s="198">
        <v>21540.77</v>
      </c>
      <c r="C12" s="174" t="s">
        <v>147</v>
      </c>
      <c r="D12" s="198">
        <v>775.33999999999992</v>
      </c>
      <c r="E12" s="198">
        <v>1896</v>
      </c>
      <c r="F12" s="198">
        <v>42261.500000000007</v>
      </c>
      <c r="G12" s="198">
        <v>2434.75</v>
      </c>
      <c r="H12" s="174" t="s">
        <v>147</v>
      </c>
      <c r="I12" s="198">
        <v>68908.360000000015</v>
      </c>
    </row>
    <row r="13" spans="1:9" x14ac:dyDescent="0.3">
      <c r="A13" s="168" t="s">
        <v>998</v>
      </c>
      <c r="B13" s="198">
        <v>13117.630000000001</v>
      </c>
      <c r="C13" s="174" t="s">
        <v>147</v>
      </c>
      <c r="D13" s="199">
        <v>2193.6</v>
      </c>
      <c r="E13" s="198">
        <v>5171.4000000000005</v>
      </c>
      <c r="F13" s="198">
        <v>17864.7</v>
      </c>
      <c r="G13" s="199">
        <v>0</v>
      </c>
      <c r="H13" s="174" t="s">
        <v>147</v>
      </c>
      <c r="I13" s="198">
        <v>38347.33</v>
      </c>
    </row>
    <row r="14" spans="1:9" x14ac:dyDescent="0.3">
      <c r="A14" s="168" t="s">
        <v>16</v>
      </c>
      <c r="B14" s="198">
        <v>5685.6600000000008</v>
      </c>
      <c r="C14" s="174" t="s">
        <v>147</v>
      </c>
      <c r="D14" s="174" t="s">
        <v>147</v>
      </c>
      <c r="E14" s="198">
        <v>384.75</v>
      </c>
      <c r="F14" s="198">
        <v>7313.5</v>
      </c>
      <c r="G14" s="199">
        <v>0</v>
      </c>
      <c r="H14" s="174" t="s">
        <v>147</v>
      </c>
      <c r="I14" s="198">
        <v>13383.91</v>
      </c>
    </row>
    <row r="15" spans="1:9" x14ac:dyDescent="0.3">
      <c r="A15" s="168" t="s">
        <v>17</v>
      </c>
      <c r="B15" s="198">
        <v>13591.14</v>
      </c>
      <c r="C15" s="174" t="s">
        <v>147</v>
      </c>
      <c r="D15" s="198">
        <v>3151.5</v>
      </c>
      <c r="E15" s="198">
        <v>889</v>
      </c>
      <c r="F15" s="198">
        <v>98570.919999999984</v>
      </c>
      <c r="G15" s="199">
        <v>2298.6499999999996</v>
      </c>
      <c r="H15" s="174" t="s">
        <v>147</v>
      </c>
      <c r="I15" s="198">
        <v>118501.20999999998</v>
      </c>
    </row>
    <row r="16" spans="1:9" x14ac:dyDescent="0.3">
      <c r="A16" s="168" t="s">
        <v>18</v>
      </c>
      <c r="B16" s="198">
        <v>69851.3</v>
      </c>
      <c r="C16" s="198">
        <v>2586.4</v>
      </c>
      <c r="D16" s="198">
        <v>2393.02</v>
      </c>
      <c r="E16" s="198">
        <v>3463</v>
      </c>
      <c r="F16" s="198">
        <v>154181.00999999998</v>
      </c>
      <c r="G16" s="198">
        <v>4775.5</v>
      </c>
      <c r="H16" s="198">
        <v>4365</v>
      </c>
      <c r="I16" s="198">
        <v>241615.22999999998</v>
      </c>
    </row>
    <row r="17" spans="1:9" x14ac:dyDescent="0.3">
      <c r="A17" s="168" t="s">
        <v>20</v>
      </c>
      <c r="B17" s="198">
        <v>24080.639999999999</v>
      </c>
      <c r="C17" s="174" t="s">
        <v>147</v>
      </c>
      <c r="D17" s="198">
        <v>504</v>
      </c>
      <c r="E17" s="174" t="s">
        <v>147</v>
      </c>
      <c r="F17" s="198">
        <v>84997.48000000001</v>
      </c>
      <c r="G17" s="199">
        <v>8470.6</v>
      </c>
      <c r="H17" s="174" t="s">
        <v>147</v>
      </c>
      <c r="I17" s="198">
        <v>118052.72000000002</v>
      </c>
    </row>
    <row r="18" spans="1:9" x14ac:dyDescent="0.3">
      <c r="A18" s="176" t="s">
        <v>21</v>
      </c>
      <c r="B18" s="198">
        <v>73631.63</v>
      </c>
      <c r="C18" s="199">
        <v>2384.75</v>
      </c>
      <c r="D18" s="198">
        <v>8156.74</v>
      </c>
      <c r="E18" s="174" t="s">
        <v>147</v>
      </c>
      <c r="F18" s="198">
        <v>222249.83999999997</v>
      </c>
      <c r="G18" s="199">
        <v>19838.07</v>
      </c>
      <c r="H18" s="199">
        <v>16430.38</v>
      </c>
      <c r="I18" s="198">
        <v>342691.41</v>
      </c>
    </row>
    <row r="19" spans="1:9" x14ac:dyDescent="0.3">
      <c r="A19" s="176" t="s">
        <v>22</v>
      </c>
      <c r="B19" s="198">
        <v>15288.169999999998</v>
      </c>
      <c r="C19" s="174" t="s">
        <v>147</v>
      </c>
      <c r="D19" s="174" t="s">
        <v>147</v>
      </c>
      <c r="E19" s="174" t="s">
        <v>147</v>
      </c>
      <c r="F19" s="198">
        <v>114941.68000000001</v>
      </c>
      <c r="G19" s="199">
        <v>12558.65</v>
      </c>
      <c r="H19" s="174" t="s">
        <v>147</v>
      </c>
      <c r="I19" s="198">
        <v>142788.5</v>
      </c>
    </row>
    <row r="21" spans="1:9" x14ac:dyDescent="0.3">
      <c r="A21" s="190" t="s">
        <v>1012</v>
      </c>
      <c r="B21" s="200">
        <v>320917.12</v>
      </c>
      <c r="C21" s="200">
        <v>18979.71</v>
      </c>
      <c r="D21" s="200">
        <v>22587.690000000002</v>
      </c>
      <c r="E21" s="200">
        <v>46565.65</v>
      </c>
      <c r="F21" s="200">
        <v>952350.94</v>
      </c>
      <c r="G21" s="200">
        <v>55539.3</v>
      </c>
      <c r="H21" s="200">
        <v>20795.38</v>
      </c>
      <c r="I21" s="200">
        <v>1437735.79</v>
      </c>
    </row>
    <row r="22" spans="1:9" x14ac:dyDescent="0.3">
      <c r="A22" s="176"/>
      <c r="B22" s="198"/>
      <c r="C22" s="198"/>
      <c r="D22" s="198"/>
      <c r="E22" s="198"/>
      <c r="F22" s="198"/>
      <c r="G22" s="198"/>
      <c r="H22" s="198"/>
      <c r="I22" s="200"/>
    </row>
    <row r="23" spans="1:9" x14ac:dyDescent="0.3">
      <c r="B23" s="350" t="s">
        <v>1014</v>
      </c>
      <c r="C23" s="350"/>
      <c r="D23" s="350"/>
      <c r="E23" s="350"/>
      <c r="F23" s="350"/>
      <c r="G23" s="350"/>
      <c r="H23" s="350"/>
      <c r="I23" s="350"/>
    </row>
    <row r="24" spans="1:9" x14ac:dyDescent="0.3">
      <c r="A24" s="168" t="s">
        <v>8</v>
      </c>
      <c r="B24" s="201">
        <v>103.17489655172415</v>
      </c>
      <c r="C24" s="201">
        <v>150.73648648648648</v>
      </c>
      <c r="D24" s="174" t="s">
        <v>147</v>
      </c>
      <c r="E24" s="201">
        <v>67.813664596273298</v>
      </c>
      <c r="F24" s="201">
        <v>62.661150159744402</v>
      </c>
      <c r="G24" s="174" t="s">
        <v>147</v>
      </c>
      <c r="H24" s="174" t="s">
        <v>147</v>
      </c>
      <c r="I24" s="201">
        <v>77.848399390243912</v>
      </c>
    </row>
    <row r="25" spans="1:9" x14ac:dyDescent="0.3">
      <c r="A25" s="168" t="s">
        <v>888</v>
      </c>
      <c r="B25" s="201">
        <v>120.22777777777777</v>
      </c>
      <c r="C25" s="201">
        <v>111.9175</v>
      </c>
      <c r="D25" s="201">
        <v>107.375</v>
      </c>
      <c r="E25" s="201">
        <v>87.428571428571431</v>
      </c>
      <c r="F25" s="201">
        <v>103.63985964912281</v>
      </c>
      <c r="G25" s="174" t="s">
        <v>147</v>
      </c>
      <c r="H25" s="174" t="s">
        <v>147</v>
      </c>
      <c r="I25" s="201">
        <v>103.22075675675676</v>
      </c>
    </row>
    <row r="26" spans="1:9" x14ac:dyDescent="0.3">
      <c r="A26" s="168" t="s">
        <v>9</v>
      </c>
      <c r="B26" s="201">
        <v>163.90115384615385</v>
      </c>
      <c r="C26" s="174" t="s">
        <v>147</v>
      </c>
      <c r="D26" s="201">
        <v>89.848181818181828</v>
      </c>
      <c r="E26" s="174" t="s">
        <v>147</v>
      </c>
      <c r="F26" s="201">
        <v>119.75201995012468</v>
      </c>
      <c r="G26" s="201">
        <v>122.65384615384616</v>
      </c>
      <c r="H26" s="174" t="s">
        <v>147</v>
      </c>
      <c r="I26" s="201">
        <v>125.24515564202333</v>
      </c>
    </row>
    <row r="27" spans="1:9" x14ac:dyDescent="0.3">
      <c r="A27" s="168" t="s">
        <v>10</v>
      </c>
      <c r="B27" s="201">
        <v>94.263005780346816</v>
      </c>
      <c r="C27" s="201">
        <v>125.85967741935482</v>
      </c>
      <c r="D27" s="174" t="s">
        <v>147</v>
      </c>
      <c r="E27" s="201">
        <v>40.675925925925924</v>
      </c>
      <c r="F27" s="201">
        <v>68.490344827586213</v>
      </c>
      <c r="G27" s="201">
        <v>126.75</v>
      </c>
      <c r="H27" s="174" t="s">
        <v>147</v>
      </c>
      <c r="I27" s="201">
        <v>76.966450617283968</v>
      </c>
    </row>
    <row r="28" spans="1:9" x14ac:dyDescent="0.3">
      <c r="A28" s="168" t="s">
        <v>11</v>
      </c>
      <c r="B28" s="201">
        <v>154.69549549549546</v>
      </c>
      <c r="C28" s="174" t="s">
        <v>147</v>
      </c>
      <c r="D28" s="201">
        <v>113.07</v>
      </c>
      <c r="E28" s="174" t="s">
        <v>147</v>
      </c>
      <c r="F28" s="201">
        <v>113.28083700440529</v>
      </c>
      <c r="G28" s="201">
        <v>106.71277777777777</v>
      </c>
      <c r="H28" s="174" t="s">
        <v>147</v>
      </c>
      <c r="I28" s="201">
        <v>120.71405315614618</v>
      </c>
    </row>
    <row r="29" spans="1:9" x14ac:dyDescent="0.3">
      <c r="A29" s="168" t="s">
        <v>13</v>
      </c>
      <c r="B29" s="201">
        <v>122.87925</v>
      </c>
      <c r="C29" s="201">
        <v>156.99961538461537</v>
      </c>
      <c r="D29" s="174" t="s">
        <v>147</v>
      </c>
      <c r="E29" s="201">
        <v>81.334841628959282</v>
      </c>
      <c r="F29" s="201">
        <v>92.81746736292429</v>
      </c>
      <c r="G29" s="174" t="s">
        <v>147</v>
      </c>
      <c r="H29" s="174" t="s">
        <v>147</v>
      </c>
      <c r="I29" s="201">
        <v>97.806025316455703</v>
      </c>
    </row>
    <row r="30" spans="1:9" x14ac:dyDescent="0.3">
      <c r="A30" s="168" t="s">
        <v>14</v>
      </c>
      <c r="B30" s="201">
        <v>199.45157407407407</v>
      </c>
      <c r="C30" s="174" t="s">
        <v>147</v>
      </c>
      <c r="D30" s="201">
        <v>86.148888888888877</v>
      </c>
      <c r="E30" s="201">
        <v>79</v>
      </c>
      <c r="F30" s="201">
        <v>102.57645631067963</v>
      </c>
      <c r="G30" s="201">
        <v>73.780303030303031</v>
      </c>
      <c r="H30" s="174" t="s">
        <v>147</v>
      </c>
      <c r="I30" s="201">
        <v>117.59105802047785</v>
      </c>
    </row>
    <row r="31" spans="1:9" x14ac:dyDescent="0.3">
      <c r="A31" s="168" t="s">
        <v>998</v>
      </c>
      <c r="B31" s="201">
        <v>139.54925531914895</v>
      </c>
      <c r="C31" s="174" t="s">
        <v>147</v>
      </c>
      <c r="D31" s="201">
        <v>104.45714285714286</v>
      </c>
      <c r="E31" s="201">
        <v>50.207766990291269</v>
      </c>
      <c r="F31" s="201">
        <v>55.480434782608697</v>
      </c>
      <c r="G31" s="174" t="s">
        <v>147</v>
      </c>
      <c r="H31" s="174" t="s">
        <v>147</v>
      </c>
      <c r="I31" s="201">
        <v>71.013574074074072</v>
      </c>
    </row>
    <row r="32" spans="1:9" x14ac:dyDescent="0.3">
      <c r="A32" s="168" t="s">
        <v>16</v>
      </c>
      <c r="B32" s="201">
        <v>157.93500000000003</v>
      </c>
      <c r="C32" s="174" t="s">
        <v>147</v>
      </c>
      <c r="D32" s="174" t="s">
        <v>147</v>
      </c>
      <c r="E32" s="201">
        <v>42.75</v>
      </c>
      <c r="F32" s="201">
        <v>152.36458333333334</v>
      </c>
      <c r="G32" s="174" t="s">
        <v>147</v>
      </c>
      <c r="H32" s="174" t="s">
        <v>147</v>
      </c>
      <c r="I32" s="201">
        <v>143.91301075268817</v>
      </c>
    </row>
    <row r="33" spans="1:9" x14ac:dyDescent="0.3">
      <c r="A33" s="168" t="s">
        <v>17</v>
      </c>
      <c r="B33" s="201">
        <v>124.68935779816513</v>
      </c>
      <c r="C33" s="174" t="s">
        <v>147</v>
      </c>
      <c r="D33" s="201">
        <v>70.033333333333331</v>
      </c>
      <c r="E33" s="201">
        <v>63.5</v>
      </c>
      <c r="F33" s="201">
        <v>106.90989154013013</v>
      </c>
      <c r="G33" s="201">
        <v>114.93249999999998</v>
      </c>
      <c r="H33" s="174" t="s">
        <v>147</v>
      </c>
      <c r="I33" s="201">
        <v>106.75784684684683</v>
      </c>
    </row>
    <row r="34" spans="1:9" x14ac:dyDescent="0.3">
      <c r="A34" s="168" t="s">
        <v>18</v>
      </c>
      <c r="B34" s="201">
        <v>135.10889748549323</v>
      </c>
      <c r="C34" s="201">
        <v>129.32</v>
      </c>
      <c r="D34" s="201">
        <v>149.56375</v>
      </c>
      <c r="E34" s="201">
        <v>45.565789473684212</v>
      </c>
      <c r="F34" s="201">
        <v>174.01919864559818</v>
      </c>
      <c r="G34" s="201">
        <v>198.97916666666666</v>
      </c>
      <c r="H34" s="201">
        <v>145.5</v>
      </c>
      <c r="I34" s="201">
        <v>153.99313575525812</v>
      </c>
    </row>
    <row r="35" spans="1:9" x14ac:dyDescent="0.3">
      <c r="A35" s="168" t="s">
        <v>20</v>
      </c>
      <c r="B35" s="201">
        <v>162.70702702702701</v>
      </c>
      <c r="C35" s="174" t="s">
        <v>147</v>
      </c>
      <c r="D35" s="201">
        <v>84</v>
      </c>
      <c r="E35" s="174" t="s">
        <v>147</v>
      </c>
      <c r="F35" s="201">
        <v>139.5689326765189</v>
      </c>
      <c r="G35" s="201">
        <v>151.2607142857143</v>
      </c>
      <c r="H35" s="174" t="s">
        <v>147</v>
      </c>
      <c r="I35" s="201">
        <v>144.14251526251527</v>
      </c>
    </row>
    <row r="36" spans="1:9" x14ac:dyDescent="0.3">
      <c r="A36" s="176" t="s">
        <v>21</v>
      </c>
      <c r="B36" s="201">
        <v>143.25219844357977</v>
      </c>
      <c r="C36" s="201">
        <v>140.27941176470588</v>
      </c>
      <c r="D36" s="201">
        <v>113.28805555555556</v>
      </c>
      <c r="E36" s="174" t="s">
        <v>147</v>
      </c>
      <c r="F36" s="201">
        <v>116.78919600630581</v>
      </c>
      <c r="G36" s="201">
        <v>118.7908383233533</v>
      </c>
      <c r="H36" s="201">
        <v>116.52751773049646</v>
      </c>
      <c r="I36" s="201">
        <v>121.78088486140724</v>
      </c>
    </row>
    <row r="37" spans="1:9" x14ac:dyDescent="0.3">
      <c r="A37" s="176" t="s">
        <v>22</v>
      </c>
      <c r="B37" s="201">
        <v>119.43882812499999</v>
      </c>
      <c r="C37" s="174" t="s">
        <v>147</v>
      </c>
      <c r="D37" s="174" t="s">
        <v>147</v>
      </c>
      <c r="E37" s="174" t="s">
        <v>147</v>
      </c>
      <c r="F37" s="201">
        <v>107.82521575984991</v>
      </c>
      <c r="G37" s="201">
        <v>115.21697247706422</v>
      </c>
      <c r="H37" s="174" t="s">
        <v>147</v>
      </c>
      <c r="I37" s="201">
        <v>109.58442056792019</v>
      </c>
    </row>
    <row r="39" spans="1:9" x14ac:dyDescent="0.3">
      <c r="A39" s="190" t="s">
        <v>1012</v>
      </c>
      <c r="B39" s="201">
        <v>136.67679727427597</v>
      </c>
      <c r="C39" s="201">
        <v>140.59044444444444</v>
      </c>
      <c r="D39" s="201">
        <v>101.74635135135136</v>
      </c>
      <c r="E39" s="201">
        <v>66.144389204545462</v>
      </c>
      <c r="F39" s="201">
        <v>113.63213697649445</v>
      </c>
      <c r="G39" s="201">
        <v>122.60331125827815</v>
      </c>
      <c r="H39" s="201">
        <v>121.61040935672516</v>
      </c>
      <c r="I39" s="201">
        <v>115.81567504430483</v>
      </c>
    </row>
    <row r="40" spans="1:9" x14ac:dyDescent="0.3">
      <c r="A40" s="187"/>
      <c r="B40" s="202"/>
      <c r="C40" s="202"/>
      <c r="D40" s="203"/>
      <c r="E40" s="203"/>
      <c r="F40" s="203"/>
      <c r="G40" s="203"/>
      <c r="H40" s="203"/>
      <c r="I40" s="204"/>
    </row>
    <row r="42" spans="1:9" x14ac:dyDescent="0.3">
      <c r="A42" s="155" t="s">
        <v>999</v>
      </c>
    </row>
  </sheetData>
  <mergeCells count="2">
    <mergeCell ref="B5:I5"/>
    <mergeCell ref="B23:I23"/>
  </mergeCells>
  <pageMargins left="0.3" right="0.2" top="1" bottom="1" header="0.5" footer="0.5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="75" zoomScaleNormal="75" workbookViewId="0"/>
  </sheetViews>
  <sheetFormatPr defaultColWidth="9.109375" defaultRowHeight="13.8" x14ac:dyDescent="0.3"/>
  <cols>
    <col min="1" max="1" width="20.6640625" style="23" customWidth="1"/>
    <col min="2" max="2" width="14.33203125" style="23" customWidth="1"/>
    <col min="3" max="3" width="12" style="23" customWidth="1"/>
    <col min="4" max="4" width="11.44140625" style="23" customWidth="1"/>
    <col min="5" max="5" width="1.6640625" style="23" customWidth="1"/>
    <col min="6" max="6" width="13.6640625" style="23" customWidth="1"/>
    <col min="7" max="7" width="11.5546875" style="23" customWidth="1"/>
    <col min="8" max="8" width="12.33203125" style="23" customWidth="1"/>
    <col min="9" max="9" width="1.6640625" style="23" customWidth="1"/>
    <col min="10" max="12" width="12" style="23" customWidth="1"/>
    <col min="13" max="16384" width="9.109375" style="23"/>
  </cols>
  <sheetData>
    <row r="1" spans="1:12" x14ac:dyDescent="0.3">
      <c r="A1" s="23" t="s">
        <v>1189</v>
      </c>
    </row>
    <row r="2" spans="1:12" x14ac:dyDescent="0.3">
      <c r="A2" s="284"/>
      <c r="B2" s="284"/>
      <c r="C2" s="284"/>
      <c r="D2" s="284"/>
      <c r="E2" s="285"/>
      <c r="F2" s="284"/>
      <c r="G2" s="284"/>
      <c r="H2" s="284"/>
      <c r="I2" s="284"/>
      <c r="J2" s="284"/>
      <c r="K2" s="284"/>
      <c r="L2" s="284"/>
    </row>
    <row r="3" spans="1:12" x14ac:dyDescent="0.3">
      <c r="B3" s="316" t="s">
        <v>1181</v>
      </c>
      <c r="C3" s="316"/>
      <c r="D3" s="316"/>
      <c r="E3" s="286"/>
      <c r="F3" s="316" t="s">
        <v>1182</v>
      </c>
      <c r="G3" s="316"/>
      <c r="H3" s="316"/>
      <c r="J3" s="316" t="s">
        <v>1190</v>
      </c>
      <c r="K3" s="316"/>
      <c r="L3" s="316"/>
    </row>
    <row r="4" spans="1:12" x14ac:dyDescent="0.3">
      <c r="B4" s="287"/>
      <c r="C4" s="287" t="s">
        <v>1184</v>
      </c>
      <c r="D4" s="287" t="s">
        <v>2</v>
      </c>
      <c r="E4" s="288"/>
      <c r="F4" s="287"/>
      <c r="G4" s="287" t="s">
        <v>1184</v>
      </c>
      <c r="H4" s="287" t="s">
        <v>2</v>
      </c>
      <c r="J4" s="287"/>
      <c r="K4" s="287" t="s">
        <v>1184</v>
      </c>
      <c r="L4" s="287" t="s">
        <v>2</v>
      </c>
    </row>
    <row r="5" spans="1:12" x14ac:dyDescent="0.3">
      <c r="A5" s="284"/>
      <c r="B5" s="289" t="s">
        <v>3</v>
      </c>
      <c r="C5" s="289" t="s">
        <v>1185</v>
      </c>
      <c r="D5" s="289" t="s">
        <v>1186</v>
      </c>
      <c r="E5" s="285"/>
      <c r="F5" s="289" t="s">
        <v>3</v>
      </c>
      <c r="G5" s="289" t="s">
        <v>1185</v>
      </c>
      <c r="H5" s="289" t="s">
        <v>1186</v>
      </c>
      <c r="J5" s="289" t="s">
        <v>3</v>
      </c>
      <c r="K5" s="289" t="s">
        <v>1185</v>
      </c>
      <c r="L5" s="289" t="s">
        <v>1186</v>
      </c>
    </row>
    <row r="6" spans="1:12" x14ac:dyDescent="0.3">
      <c r="A6" s="290"/>
    </row>
    <row r="7" spans="1:12" x14ac:dyDescent="0.3">
      <c r="A7" s="291" t="s">
        <v>4</v>
      </c>
      <c r="B7" s="16">
        <v>17043.894341944924</v>
      </c>
      <c r="C7" s="16">
        <v>1609.217518751871</v>
      </c>
      <c r="D7" s="16">
        <v>15434.676823193053</v>
      </c>
      <c r="F7" s="17">
        <v>1.9688521172607867</v>
      </c>
      <c r="G7" s="17">
        <v>-0.88995078041942055</v>
      </c>
      <c r="H7" s="17">
        <v>2.2764329767869138</v>
      </c>
      <c r="J7" s="293">
        <v>13.170000017057676</v>
      </c>
      <c r="K7" s="293">
        <v>-0.22917795520163253</v>
      </c>
      <c r="L7" s="293">
        <v>14.611628147837649</v>
      </c>
    </row>
    <row r="8" spans="1:12" x14ac:dyDescent="0.3">
      <c r="A8" s="291" t="s">
        <v>5</v>
      </c>
      <c r="B8" s="16">
        <v>6971.427205532651</v>
      </c>
      <c r="C8" s="16">
        <v>434.17057910632701</v>
      </c>
      <c r="D8" s="16">
        <v>6537.2566264263241</v>
      </c>
      <c r="F8" s="17">
        <v>-1.8250279329409684</v>
      </c>
      <c r="G8" s="17">
        <v>5.387009111609279E-2</v>
      </c>
      <c r="H8" s="17">
        <v>-1.9473186943216481</v>
      </c>
      <c r="J8" s="293">
        <v>-0.82268541786998506</v>
      </c>
      <c r="K8" s="293">
        <v>-0.18445840303616701</v>
      </c>
      <c r="L8" s="293">
        <v>-0.86422533466077034</v>
      </c>
    </row>
    <row r="9" spans="1:12" x14ac:dyDescent="0.3">
      <c r="A9" s="291" t="s">
        <v>6</v>
      </c>
      <c r="B9" s="16">
        <v>93526.380207188835</v>
      </c>
      <c r="C9" s="16">
        <v>58580.796944238951</v>
      </c>
      <c r="D9" s="16">
        <v>34945.583262949884</v>
      </c>
      <c r="F9" s="17">
        <v>0.8404731307466986</v>
      </c>
      <c r="G9" s="17">
        <v>-1.0908063733684468</v>
      </c>
      <c r="H9" s="17">
        <v>4.2528694896244428</v>
      </c>
      <c r="J9" s="293">
        <v>-1.7049976720471629</v>
      </c>
      <c r="K9" s="293">
        <v>-0.40666419829165601</v>
      </c>
      <c r="L9" s="293">
        <v>-3.9990355930276071</v>
      </c>
    </row>
    <row r="10" spans="1:12" x14ac:dyDescent="0.3">
      <c r="A10" s="291" t="s">
        <v>9</v>
      </c>
      <c r="B10" s="16">
        <v>8724.4734041119154</v>
      </c>
      <c r="C10" s="16">
        <v>5538.1081578245403</v>
      </c>
      <c r="D10" s="16">
        <v>3186.3652462873752</v>
      </c>
      <c r="F10" s="17">
        <v>1.3816579482829363</v>
      </c>
      <c r="G10" s="17">
        <v>-1.0135431598787175</v>
      </c>
      <c r="H10" s="17">
        <v>5.8325957933076191</v>
      </c>
      <c r="J10" s="293">
        <v>3.97216681601091</v>
      </c>
      <c r="K10" s="293">
        <v>-0.31592433956133242</v>
      </c>
      <c r="L10" s="293">
        <v>11.940611362156321</v>
      </c>
    </row>
    <row r="11" spans="1:12" x14ac:dyDescent="0.3">
      <c r="A11" s="291" t="s">
        <v>7</v>
      </c>
      <c r="B11" s="16">
        <v>139009.02571412356</v>
      </c>
      <c r="C11" s="16">
        <v>25329.231603038897</v>
      </c>
      <c r="D11" s="16">
        <v>113679.79411108466</v>
      </c>
      <c r="F11" s="17">
        <v>5.3380527920728182</v>
      </c>
      <c r="G11" s="17">
        <v>-1.1051324612572364</v>
      </c>
      <c r="H11" s="17">
        <v>6.889730728682923</v>
      </c>
      <c r="J11" s="293">
        <v>6.5993186021855612</v>
      </c>
      <c r="K11" s="293">
        <v>-0.37384751682057177</v>
      </c>
      <c r="L11" s="293">
        <v>8.278629003758569</v>
      </c>
    </row>
    <row r="12" spans="1:12" x14ac:dyDescent="0.3">
      <c r="A12" s="291" t="s">
        <v>8</v>
      </c>
      <c r="B12" s="16">
        <v>20574.775369038252</v>
      </c>
      <c r="C12" s="16">
        <v>8857.3305324254725</v>
      </c>
      <c r="D12" s="16">
        <v>11717.44483661278</v>
      </c>
      <c r="F12" s="17">
        <v>4.9669947881455787</v>
      </c>
      <c r="G12" s="17">
        <v>-1.0536200188268694</v>
      </c>
      <c r="H12" s="17">
        <v>10.027722731154723</v>
      </c>
      <c r="J12" s="293">
        <v>4.1092633530715146</v>
      </c>
      <c r="K12" s="293">
        <v>-0.21498703560509563</v>
      </c>
      <c r="L12" s="293">
        <v>7.7440839612924872</v>
      </c>
    </row>
    <row r="13" spans="1:12" x14ac:dyDescent="0.3">
      <c r="A13" s="291" t="s">
        <v>888</v>
      </c>
      <c r="B13" s="16">
        <v>11068.124245807745</v>
      </c>
      <c r="C13" s="16">
        <v>5760.8118813212313</v>
      </c>
      <c r="D13" s="16">
        <v>5307.3123644865136</v>
      </c>
      <c r="F13" s="17">
        <v>0.91753448584116126</v>
      </c>
      <c r="G13" s="17">
        <v>-1.0254732712007215</v>
      </c>
      <c r="H13" s="17">
        <v>3.1147928117951662</v>
      </c>
      <c r="J13" s="293">
        <v>3.8248619696180257</v>
      </c>
      <c r="K13" s="293">
        <v>-0.37691079170547165</v>
      </c>
      <c r="L13" s="293">
        <v>8.5764540052774336</v>
      </c>
    </row>
    <row r="14" spans="1:12" x14ac:dyDescent="0.3">
      <c r="A14" s="291" t="s">
        <v>10</v>
      </c>
      <c r="B14" s="16">
        <v>36089.589805814459</v>
      </c>
      <c r="C14" s="16">
        <v>15490.387092272873</v>
      </c>
      <c r="D14" s="16">
        <v>20599.202713541585</v>
      </c>
      <c r="F14" s="17">
        <v>3.6267166708794685</v>
      </c>
      <c r="G14" s="17">
        <v>-1.0719366293100159</v>
      </c>
      <c r="H14" s="17">
        <v>7.4649611937125231</v>
      </c>
      <c r="J14" s="293">
        <v>7.4931664880747455</v>
      </c>
      <c r="K14" s="293">
        <v>-0.3965044472663195</v>
      </c>
      <c r="L14" s="293">
        <v>13.938095347436821</v>
      </c>
    </row>
    <row r="15" spans="1:12" x14ac:dyDescent="0.3">
      <c r="A15" s="291" t="s">
        <v>11</v>
      </c>
      <c r="B15" s="16">
        <v>95754.314559109771</v>
      </c>
      <c r="C15" s="16">
        <v>39876.988542644067</v>
      </c>
      <c r="D15" s="16">
        <v>55877.326016465704</v>
      </c>
      <c r="F15" s="17">
        <v>3.3252788297349114</v>
      </c>
      <c r="G15" s="17">
        <v>-1.0901245933936368</v>
      </c>
      <c r="H15" s="17">
        <v>6.7253261746121149</v>
      </c>
      <c r="J15" s="293">
        <v>-3.6842855013994305</v>
      </c>
      <c r="K15" s="293">
        <v>-0.4019361623533349</v>
      </c>
      <c r="L15" s="293">
        <v>-6.2118332893828754</v>
      </c>
    </row>
    <row r="16" spans="1:12" x14ac:dyDescent="0.3">
      <c r="A16" s="291" t="s">
        <v>12</v>
      </c>
      <c r="B16" s="16">
        <v>55646.820292394739</v>
      </c>
      <c r="C16" s="16">
        <v>18341.581768458589</v>
      </c>
      <c r="D16" s="16">
        <v>37305.238523936147</v>
      </c>
      <c r="F16" s="17">
        <v>0.44542607008353141</v>
      </c>
      <c r="G16" s="17">
        <v>-1.090773749385932</v>
      </c>
      <c r="H16" s="17">
        <v>1.2183506643865685</v>
      </c>
      <c r="J16" s="293">
        <v>-0.51587652029254916</v>
      </c>
      <c r="K16" s="293">
        <v>-0.38074146011089882</v>
      </c>
      <c r="L16" s="293">
        <v>-0.58386846394679015</v>
      </c>
    </row>
    <row r="17" spans="1:12" x14ac:dyDescent="0.3">
      <c r="A17" s="291" t="s">
        <v>13</v>
      </c>
      <c r="B17" s="16">
        <v>21348.469366704503</v>
      </c>
      <c r="C17" s="16">
        <v>4218.9491842935968</v>
      </c>
      <c r="D17" s="16">
        <v>17129.520182410906</v>
      </c>
      <c r="F17" s="17">
        <v>1.2872335146310512</v>
      </c>
      <c r="G17" s="17">
        <v>-1.0137966409487709</v>
      </c>
      <c r="H17" s="17">
        <v>1.8704840003666039</v>
      </c>
      <c r="J17" s="293">
        <v>-4.240269737975912</v>
      </c>
      <c r="K17" s="293">
        <v>-0.34697257753521626</v>
      </c>
      <c r="L17" s="293">
        <v>-5.2271179348296206</v>
      </c>
    </row>
    <row r="18" spans="1:12" x14ac:dyDescent="0.3">
      <c r="A18" s="291" t="s">
        <v>14</v>
      </c>
      <c r="B18" s="16">
        <v>112040.69500252308</v>
      </c>
      <c r="C18" s="16">
        <v>35463.983365771521</v>
      </c>
      <c r="D18" s="16">
        <v>76576.711636751555</v>
      </c>
      <c r="E18" s="16"/>
      <c r="F18" s="17">
        <v>10.694279755892213</v>
      </c>
      <c r="G18" s="17">
        <v>-1.0954110205013801</v>
      </c>
      <c r="H18" s="17">
        <v>17.162194256830151</v>
      </c>
      <c r="J18" s="293">
        <v>17.794944378411738</v>
      </c>
      <c r="K18" s="293">
        <v>-0.39339549300687049</v>
      </c>
      <c r="L18" s="293">
        <v>27.773206695340935</v>
      </c>
    </row>
    <row r="19" spans="1:12" x14ac:dyDescent="0.3">
      <c r="A19" s="291" t="s">
        <v>15</v>
      </c>
      <c r="B19" s="16">
        <v>16290.104921119668</v>
      </c>
      <c r="C19" s="16">
        <v>3495.0012921648886</v>
      </c>
      <c r="D19" s="16">
        <v>12795.103628954779</v>
      </c>
      <c r="E19" s="16"/>
      <c r="F19" s="17">
        <v>0.93056034598746984</v>
      </c>
      <c r="G19" s="17">
        <v>-0.97853820484833653</v>
      </c>
      <c r="H19" s="17">
        <v>1.4649012053102557</v>
      </c>
      <c r="J19" s="293">
        <v>-3.3295493831563991</v>
      </c>
      <c r="K19" s="293">
        <v>-0.35538122357012703</v>
      </c>
      <c r="L19" s="293">
        <v>-4.1619943973061986</v>
      </c>
    </row>
    <row r="20" spans="1:12" x14ac:dyDescent="0.3">
      <c r="A20" s="291" t="s">
        <v>16</v>
      </c>
      <c r="B20" s="16">
        <v>14992.716124568529</v>
      </c>
      <c r="C20" s="16">
        <v>5057.1527144381871</v>
      </c>
      <c r="D20" s="16">
        <v>9935.5634101303422</v>
      </c>
      <c r="F20" s="17">
        <v>0.93818203925089794</v>
      </c>
      <c r="G20" s="17">
        <v>-1.0207370392361819</v>
      </c>
      <c r="H20" s="17">
        <v>1.9653428308156158</v>
      </c>
      <c r="J20" s="293">
        <v>7.1615586870224206</v>
      </c>
      <c r="K20" s="293">
        <v>-0.36586393827461527</v>
      </c>
      <c r="L20" s="293">
        <v>11.108568784148904</v>
      </c>
    </row>
    <row r="21" spans="1:12" x14ac:dyDescent="0.3">
      <c r="A21" s="291" t="s">
        <v>17</v>
      </c>
      <c r="B21" s="16">
        <v>84570.973864267915</v>
      </c>
      <c r="C21" s="16">
        <v>14329.744633741593</v>
      </c>
      <c r="D21" s="16">
        <v>70241.229230526325</v>
      </c>
      <c r="F21" s="17">
        <v>7.5324091391160781</v>
      </c>
      <c r="G21" s="17">
        <v>-1.0974407684481</v>
      </c>
      <c r="H21" s="17">
        <v>9.4812748133325844</v>
      </c>
      <c r="J21" s="293">
        <v>14.750598953249892</v>
      </c>
      <c r="K21" s="293">
        <v>-0.36211891312719796</v>
      </c>
      <c r="L21" s="293">
        <v>18.163480684609453</v>
      </c>
    </row>
    <row r="22" spans="1:12" x14ac:dyDescent="0.3">
      <c r="A22" s="291" t="s">
        <v>18</v>
      </c>
      <c r="B22" s="16">
        <v>9699.2764281572327</v>
      </c>
      <c r="C22" s="16">
        <v>2833.3382046393003</v>
      </c>
      <c r="D22" s="16">
        <v>6865.9382235179328</v>
      </c>
      <c r="E22" s="16"/>
      <c r="F22" s="17">
        <v>3.2961498896893842</v>
      </c>
      <c r="G22" s="17">
        <v>-0.94113379958927801</v>
      </c>
      <c r="H22" s="17">
        <v>5.1522930194501733</v>
      </c>
      <c r="J22" s="293">
        <v>-16.896566186098173</v>
      </c>
      <c r="K22" s="293">
        <v>-0.35404667449492799</v>
      </c>
      <c r="L22" s="293">
        <v>-24.143020799955554</v>
      </c>
    </row>
    <row r="23" spans="1:12" x14ac:dyDescent="0.3">
      <c r="A23" s="291" t="s">
        <v>19</v>
      </c>
      <c r="B23" s="16">
        <v>6150.2695829700669</v>
      </c>
      <c r="C23" s="16">
        <v>3301.8976298597468</v>
      </c>
      <c r="D23" s="16">
        <v>2848.3719531103202</v>
      </c>
      <c r="F23" s="17">
        <v>-10.852378994651522</v>
      </c>
      <c r="G23" s="17">
        <v>-0.97397832874892964</v>
      </c>
      <c r="H23" s="17">
        <v>-20.09276878598094</v>
      </c>
      <c r="J23" s="293">
        <v>4.7495170638535917</v>
      </c>
      <c r="K23" s="293">
        <v>-0.34926009065034269</v>
      </c>
      <c r="L23" s="293">
        <v>9.5189822799556634</v>
      </c>
    </row>
    <row r="24" spans="1:12" x14ac:dyDescent="0.3">
      <c r="A24" s="291" t="s">
        <v>20</v>
      </c>
      <c r="B24" s="16">
        <v>364562.08016056113</v>
      </c>
      <c r="C24" s="16">
        <v>25394.720444474326</v>
      </c>
      <c r="D24" s="16">
        <v>339167.35971608682</v>
      </c>
      <c r="F24" s="17">
        <v>-1.7875707804595249</v>
      </c>
      <c r="G24" s="17">
        <v>-1.0880121414406692</v>
      </c>
      <c r="H24" s="17">
        <v>-1.839551359667783</v>
      </c>
      <c r="J24" s="293">
        <v>-0.9767166315491963</v>
      </c>
      <c r="K24" s="293">
        <v>-0.39457024105317012</v>
      </c>
      <c r="L24" s="293">
        <v>-1.019972914688537</v>
      </c>
    </row>
    <row r="25" spans="1:12" x14ac:dyDescent="0.3">
      <c r="A25" s="291" t="s">
        <v>21</v>
      </c>
      <c r="B25" s="16">
        <v>21384.95481807752</v>
      </c>
      <c r="C25" s="16">
        <v>4326.7058826566627</v>
      </c>
      <c r="D25" s="16">
        <v>17058.248935420859</v>
      </c>
      <c r="F25" s="17">
        <v>-0.93275404346686819</v>
      </c>
      <c r="G25" s="17">
        <v>-0.99309405895757663</v>
      </c>
      <c r="H25" s="17">
        <v>-0.91743752408891022</v>
      </c>
      <c r="J25" s="293">
        <v>-5.8567031403271388</v>
      </c>
      <c r="K25" s="293">
        <v>-0.56632773410134096</v>
      </c>
      <c r="L25" s="293">
        <v>-7.1995953614698127</v>
      </c>
    </row>
    <row r="26" spans="1:12" x14ac:dyDescent="0.3">
      <c r="A26" s="291" t="s">
        <v>22</v>
      </c>
      <c r="B26" s="16">
        <v>388945.01690658851</v>
      </c>
      <c r="C26" s="16">
        <v>11211.182027877381</v>
      </c>
      <c r="D26" s="16">
        <v>377733.83487871115</v>
      </c>
      <c r="F26" s="17">
        <v>-2.2772739216691358</v>
      </c>
      <c r="G26" s="17">
        <v>-1.0698587757804496</v>
      </c>
      <c r="H26" s="17">
        <v>-2.3126599475476266</v>
      </c>
      <c r="J26" s="293">
        <v>-1.2544459987344037</v>
      </c>
      <c r="K26" s="293">
        <v>-0.9257037563097148</v>
      </c>
      <c r="L26" s="293">
        <v>-1.2640805320905675</v>
      </c>
    </row>
    <row r="27" spans="1:12" x14ac:dyDescent="0.3">
      <c r="A27" s="291"/>
      <c r="B27" s="16"/>
      <c r="C27" s="16"/>
      <c r="D27" s="16"/>
      <c r="F27" s="17"/>
      <c r="G27" s="17"/>
      <c r="H27" s="17"/>
      <c r="J27" s="293"/>
      <c r="K27" s="293"/>
      <c r="L27" s="293"/>
    </row>
    <row r="28" spans="1:12" x14ac:dyDescent="0.3">
      <c r="A28" s="294" t="s">
        <v>0</v>
      </c>
      <c r="B28" s="28">
        <v>1524393.382320605</v>
      </c>
      <c r="C28" s="28">
        <v>289451.30000000005</v>
      </c>
      <c r="D28" s="28">
        <v>1234942.0823206052</v>
      </c>
      <c r="E28" s="288"/>
      <c r="F28" s="29">
        <v>0.978886738015324</v>
      </c>
      <c r="G28" s="29">
        <v>-1.0761107313738929</v>
      </c>
      <c r="H28" s="29">
        <v>1.4729577142988302</v>
      </c>
      <c r="I28" s="288"/>
      <c r="J28" s="296">
        <v>1.8448437916891374</v>
      </c>
      <c r="K28" s="296">
        <v>-0.40567327409433807</v>
      </c>
      <c r="L28" s="296">
        <v>2.3859223966009089</v>
      </c>
    </row>
    <row r="29" spans="1:12" x14ac:dyDescent="0.3">
      <c r="A29" s="284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</row>
    <row r="31" spans="1:12" x14ac:dyDescent="0.3">
      <c r="A31" s="23" t="s">
        <v>25</v>
      </c>
    </row>
  </sheetData>
  <mergeCells count="3">
    <mergeCell ref="B3:D3"/>
    <mergeCell ref="F3:H3"/>
    <mergeCell ref="J3:L3"/>
  </mergeCells>
  <pageMargins left="0.22" right="0.75" top="1" bottom="1" header="0.5" footer="0.5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="75" zoomScaleNormal="75" workbookViewId="0"/>
  </sheetViews>
  <sheetFormatPr defaultColWidth="9.109375" defaultRowHeight="13.8" x14ac:dyDescent="0.3"/>
  <cols>
    <col min="1" max="1" width="20.6640625" style="23" customWidth="1"/>
    <col min="2" max="2" width="13.88671875" style="23" customWidth="1"/>
    <col min="3" max="3" width="12" style="23" customWidth="1"/>
    <col min="4" max="4" width="11.44140625" style="23" customWidth="1"/>
    <col min="5" max="5" width="1.6640625" style="23" customWidth="1"/>
    <col min="6" max="7" width="11.5546875" style="23" customWidth="1"/>
    <col min="8" max="8" width="12.33203125" style="23" customWidth="1"/>
    <col min="9" max="9" width="1.6640625" style="23" customWidth="1"/>
    <col min="10" max="12" width="12.109375" style="23" customWidth="1"/>
    <col min="13" max="16384" width="9.109375" style="23"/>
  </cols>
  <sheetData>
    <row r="1" spans="1:12" x14ac:dyDescent="0.3">
      <c r="A1" s="23" t="s">
        <v>1191</v>
      </c>
    </row>
    <row r="2" spans="1:12" x14ac:dyDescent="0.3">
      <c r="A2" s="284"/>
      <c r="B2" s="284"/>
      <c r="C2" s="284"/>
      <c r="D2" s="284"/>
      <c r="E2" s="285"/>
      <c r="F2" s="284"/>
      <c r="G2" s="284"/>
      <c r="H2" s="284"/>
      <c r="I2" s="284"/>
      <c r="J2" s="284"/>
      <c r="K2" s="284"/>
      <c r="L2" s="284"/>
    </row>
    <row r="3" spans="1:12" x14ac:dyDescent="0.3">
      <c r="B3" s="316" t="s">
        <v>1181</v>
      </c>
      <c r="C3" s="316"/>
      <c r="D3" s="316"/>
      <c r="E3" s="286"/>
      <c r="F3" s="316" t="s">
        <v>1182</v>
      </c>
      <c r="G3" s="316"/>
      <c r="H3" s="316"/>
      <c r="J3" s="316" t="s">
        <v>1188</v>
      </c>
      <c r="K3" s="316"/>
      <c r="L3" s="316"/>
    </row>
    <row r="4" spans="1:12" x14ac:dyDescent="0.3">
      <c r="B4" s="287"/>
      <c r="C4" s="287" t="s">
        <v>1184</v>
      </c>
      <c r="D4" s="287" t="s">
        <v>2</v>
      </c>
      <c r="E4" s="288"/>
      <c r="F4" s="287"/>
      <c r="G4" s="287" t="s">
        <v>1184</v>
      </c>
      <c r="H4" s="287" t="s">
        <v>2</v>
      </c>
      <c r="J4" s="287"/>
      <c r="K4" s="287" t="s">
        <v>1184</v>
      </c>
      <c r="L4" s="287" t="s">
        <v>2</v>
      </c>
    </row>
    <row r="5" spans="1:12" x14ac:dyDescent="0.3">
      <c r="A5" s="284"/>
      <c r="B5" s="289" t="s">
        <v>3</v>
      </c>
      <c r="C5" s="289" t="s">
        <v>1185</v>
      </c>
      <c r="D5" s="289" t="s">
        <v>1186</v>
      </c>
      <c r="E5" s="285"/>
      <c r="F5" s="289" t="s">
        <v>3</v>
      </c>
      <c r="G5" s="289" t="s">
        <v>1185</v>
      </c>
      <c r="H5" s="289" t="s">
        <v>1186</v>
      </c>
      <c r="J5" s="289" t="s">
        <v>3</v>
      </c>
      <c r="K5" s="289" t="s">
        <v>1185</v>
      </c>
      <c r="L5" s="289" t="s">
        <v>1186</v>
      </c>
    </row>
    <row r="6" spans="1:12" x14ac:dyDescent="0.3">
      <c r="A6" s="290"/>
    </row>
    <row r="7" spans="1:12" x14ac:dyDescent="0.3">
      <c r="A7" s="291" t="s">
        <v>4</v>
      </c>
      <c r="B7" s="16">
        <v>7442.9097497608927</v>
      </c>
      <c r="C7" s="16">
        <v>3256.5510733130595</v>
      </c>
      <c r="D7" s="16">
        <v>4186.3586764478332</v>
      </c>
      <c r="F7" s="17">
        <v>-0.58632394908430818</v>
      </c>
      <c r="G7" s="17">
        <v>-5.8370773978213837</v>
      </c>
      <c r="H7" s="17">
        <v>3.9215175317762294</v>
      </c>
      <c r="J7" s="293">
        <v>-2.2368711685506106</v>
      </c>
      <c r="K7" s="293">
        <v>-4.7596598682416618</v>
      </c>
      <c r="L7" s="293">
        <v>-7.1023608016466955E-2</v>
      </c>
    </row>
    <row r="8" spans="1:12" x14ac:dyDescent="0.3">
      <c r="A8" s="291" t="s">
        <v>5</v>
      </c>
      <c r="B8" s="16">
        <v>398.14686231268473</v>
      </c>
      <c r="C8" s="16">
        <v>179.2262767264148</v>
      </c>
      <c r="D8" s="16">
        <v>218.92058558626994</v>
      </c>
      <c r="F8" s="17">
        <v>-0.49123067133425524</v>
      </c>
      <c r="G8" s="17">
        <v>-4.9984333748317313</v>
      </c>
      <c r="H8" s="17">
        <v>3.5299868242002685</v>
      </c>
      <c r="J8" s="293">
        <v>-2.3995752302671436</v>
      </c>
      <c r="K8" s="293">
        <v>-3.1307129338572786</v>
      </c>
      <c r="L8" s="293">
        <v>-1.7472718131077054</v>
      </c>
    </row>
    <row r="9" spans="1:12" x14ac:dyDescent="0.3">
      <c r="A9" s="291" t="s">
        <v>6</v>
      </c>
      <c r="B9" s="16">
        <v>31135.129222057949</v>
      </c>
      <c r="C9" s="16">
        <v>13603.754124391708</v>
      </c>
      <c r="D9" s="16">
        <v>17531.375097666241</v>
      </c>
      <c r="F9" s="17">
        <v>-0.59050484174763096</v>
      </c>
      <c r="G9" s="17">
        <v>-5.8738858862647536</v>
      </c>
      <c r="H9" s="17">
        <v>3.9365188006928329</v>
      </c>
      <c r="J9" s="293">
        <v>-2.3016013464285066</v>
      </c>
      <c r="K9" s="293">
        <v>-4.7410967403570377</v>
      </c>
      <c r="L9" s="293">
        <v>-0.21133883632623462</v>
      </c>
    </row>
    <row r="10" spans="1:12" x14ac:dyDescent="0.3">
      <c r="A10" s="291" t="s">
        <v>9</v>
      </c>
      <c r="B10" s="16">
        <v>67669.604833965961</v>
      </c>
      <c r="C10" s="16">
        <v>25848.576644363064</v>
      </c>
      <c r="D10" s="16">
        <v>41821.028189602897</v>
      </c>
      <c r="F10" s="17">
        <v>-0.69049456584658464</v>
      </c>
      <c r="G10" s="17">
        <v>-8.5795192282675394</v>
      </c>
      <c r="H10" s="17">
        <v>4.9047203253127929</v>
      </c>
      <c r="J10" s="293">
        <v>8.0529947171717691</v>
      </c>
      <c r="K10" s="293">
        <v>7.9392098680036636</v>
      </c>
      <c r="L10" s="293">
        <v>8.1336955274362275</v>
      </c>
    </row>
    <row r="11" spans="1:12" x14ac:dyDescent="0.3">
      <c r="A11" s="291" t="s">
        <v>7</v>
      </c>
      <c r="B11" s="16">
        <v>6031.8783132691788</v>
      </c>
      <c r="C11" s="16">
        <v>2640.0016883625995</v>
      </c>
      <c r="D11" s="16">
        <v>3391.8766249065793</v>
      </c>
      <c r="F11" s="17">
        <v>-0.58510690810793742</v>
      </c>
      <c r="G11" s="17">
        <v>-5.825769976002829</v>
      </c>
      <c r="H11" s="17">
        <v>3.9157986285898838</v>
      </c>
      <c r="J11" s="293">
        <v>-2.5707413861046864</v>
      </c>
      <c r="K11" s="293">
        <v>-5.1081100548240883</v>
      </c>
      <c r="L11" s="293">
        <v>-0.39154067395694409</v>
      </c>
    </row>
    <row r="12" spans="1:12" x14ac:dyDescent="0.3">
      <c r="A12" s="291" t="s">
        <v>8</v>
      </c>
      <c r="B12" s="16">
        <v>182212.05870589238</v>
      </c>
      <c r="C12" s="16">
        <v>84068.670575095341</v>
      </c>
      <c r="D12" s="16">
        <v>98143.388130797044</v>
      </c>
      <c r="F12" s="17">
        <v>-0.65733016377101483</v>
      </c>
      <c r="G12" s="17">
        <v>-7.3831927340018684</v>
      </c>
      <c r="H12" s="17">
        <v>5.9322785985053557</v>
      </c>
      <c r="J12" s="293">
        <v>1.122524432943601</v>
      </c>
      <c r="K12" s="293">
        <v>-0.78895149690056154</v>
      </c>
      <c r="L12" s="293">
        <v>2.9952773184889923</v>
      </c>
    </row>
    <row r="13" spans="1:12" x14ac:dyDescent="0.3">
      <c r="A13" s="291" t="s">
        <v>888</v>
      </c>
      <c r="B13" s="16">
        <v>74656.628406618926</v>
      </c>
      <c r="C13" s="16">
        <v>33850.003311095483</v>
      </c>
      <c r="D13" s="16">
        <v>40806.625095523443</v>
      </c>
      <c r="F13" s="17">
        <v>-0.61545407910084171</v>
      </c>
      <c r="G13" s="17">
        <v>-7.0943352392169396</v>
      </c>
      <c r="H13" s="17">
        <v>5.4867058631756098</v>
      </c>
      <c r="J13" s="293">
        <v>0.61648229992591852</v>
      </c>
      <c r="K13" s="293">
        <v>-4.1248614083441248</v>
      </c>
      <c r="L13" s="293">
        <v>5.0821356950333723</v>
      </c>
    </row>
    <row r="14" spans="1:12" x14ac:dyDescent="0.3">
      <c r="A14" s="291" t="s">
        <v>10</v>
      </c>
      <c r="B14" s="16">
        <v>92015.689667524261</v>
      </c>
      <c r="C14" s="16">
        <v>39168.578717235876</v>
      </c>
      <c r="D14" s="16">
        <v>52847.110950288385</v>
      </c>
      <c r="F14" s="17">
        <v>-0.80251702872883601</v>
      </c>
      <c r="G14" s="17">
        <v>-8.9901026937032302</v>
      </c>
      <c r="H14" s="17">
        <v>6.2843295790991087</v>
      </c>
      <c r="J14" s="293">
        <v>4.8883594082638346</v>
      </c>
      <c r="K14" s="293">
        <v>1.3678496557919233</v>
      </c>
      <c r="L14" s="293">
        <v>7.9355718122648282</v>
      </c>
    </row>
    <row r="15" spans="1:12" x14ac:dyDescent="0.3">
      <c r="A15" s="291" t="s">
        <v>11</v>
      </c>
      <c r="B15" s="16">
        <v>67014.970149007189</v>
      </c>
      <c r="C15" s="16">
        <v>30568.493974561701</v>
      </c>
      <c r="D15" s="16">
        <v>36446.476174445488</v>
      </c>
      <c r="F15" s="17">
        <v>-0.79752227693313316</v>
      </c>
      <c r="G15" s="17">
        <v>-8.7802937155173488</v>
      </c>
      <c r="H15" s="17">
        <v>7.0604909146190149</v>
      </c>
      <c r="J15" s="293">
        <v>-2.9226070051972974</v>
      </c>
      <c r="K15" s="293">
        <v>-7.5938582607362362</v>
      </c>
      <c r="L15" s="293">
        <v>1.6756398905687042</v>
      </c>
    </row>
    <row r="16" spans="1:12" x14ac:dyDescent="0.3">
      <c r="A16" s="291" t="s">
        <v>12</v>
      </c>
      <c r="B16" s="16">
        <v>6486.7750256681848</v>
      </c>
      <c r="C16" s="16">
        <v>2839.5368591211577</v>
      </c>
      <c r="D16" s="16">
        <v>3647.238166547027</v>
      </c>
      <c r="F16" s="17">
        <v>-0.58540273745329285</v>
      </c>
      <c r="G16" s="17">
        <v>-5.8295714122917737</v>
      </c>
      <c r="H16" s="17">
        <v>3.9201194084566287</v>
      </c>
      <c r="J16" s="293">
        <v>-0.94331661779174358</v>
      </c>
      <c r="K16" s="293">
        <v>-3.4829676719839511</v>
      </c>
      <c r="L16" s="293">
        <v>1.2386219843068471</v>
      </c>
    </row>
    <row r="17" spans="1:12" x14ac:dyDescent="0.3">
      <c r="A17" s="291" t="s">
        <v>13</v>
      </c>
      <c r="B17" s="16">
        <v>116991.93590093707</v>
      </c>
      <c r="C17" s="16">
        <v>53732.915497067996</v>
      </c>
      <c r="D17" s="16">
        <v>63259.020403869072</v>
      </c>
      <c r="F17" s="17">
        <v>-0.85583622144325155</v>
      </c>
      <c r="G17" s="17">
        <v>-9.8415433110796933</v>
      </c>
      <c r="H17" s="17">
        <v>8.3136943055703192</v>
      </c>
      <c r="J17" s="293">
        <v>-3.4046193974754808</v>
      </c>
      <c r="K17" s="293">
        <v>-3.6805625328649576</v>
      </c>
      <c r="L17" s="293">
        <v>-3.1230312065369774</v>
      </c>
    </row>
    <row r="18" spans="1:12" x14ac:dyDescent="0.3">
      <c r="A18" s="291" t="s">
        <v>14</v>
      </c>
      <c r="B18" s="16">
        <v>75269.904304426964</v>
      </c>
      <c r="C18" s="16">
        <v>32019.542786888185</v>
      </c>
      <c r="D18" s="16">
        <v>43250.361517538782</v>
      </c>
      <c r="E18" s="16"/>
      <c r="F18" s="17">
        <v>-0.71131588794377199</v>
      </c>
      <c r="G18" s="17">
        <v>-9.0161704416838191</v>
      </c>
      <c r="H18" s="17">
        <v>6.4844921038356889</v>
      </c>
      <c r="J18" s="293">
        <v>-1.7521490490837299</v>
      </c>
      <c r="K18" s="293">
        <v>-4.8279176214366482</v>
      </c>
      <c r="L18" s="293">
        <v>0.91287535689264332</v>
      </c>
    </row>
    <row r="19" spans="1:12" x14ac:dyDescent="0.3">
      <c r="A19" s="291" t="s">
        <v>15</v>
      </c>
      <c r="B19" s="16">
        <v>42834.595817989481</v>
      </c>
      <c r="C19" s="16">
        <v>25574.513466707751</v>
      </c>
      <c r="D19" s="16">
        <v>17260.08235128173</v>
      </c>
      <c r="E19" s="16"/>
      <c r="F19" s="17">
        <v>-0.84365234662635236</v>
      </c>
      <c r="G19" s="17">
        <v>-9.7168834176331202</v>
      </c>
      <c r="H19" s="17">
        <v>16.057347878908494</v>
      </c>
      <c r="J19" s="293">
        <v>-2.4849304104539454</v>
      </c>
      <c r="K19" s="293">
        <v>-5.7353235284695545</v>
      </c>
      <c r="L19" s="293">
        <v>3.7061508744861396</v>
      </c>
    </row>
    <row r="20" spans="1:12" x14ac:dyDescent="0.3">
      <c r="A20" s="291" t="s">
        <v>16</v>
      </c>
      <c r="B20" s="16">
        <v>17908.370975443926</v>
      </c>
      <c r="C20" s="16">
        <v>7822.2986970390948</v>
      </c>
      <c r="D20" s="16">
        <v>10086.07227840483</v>
      </c>
      <c r="F20" s="17">
        <v>-1.1033031911067284</v>
      </c>
      <c r="G20" s="17">
        <v>-8.9010372922405292</v>
      </c>
      <c r="H20" s="17">
        <v>5.9287328275006708</v>
      </c>
      <c r="J20" s="293">
        <v>2.3744495333446305</v>
      </c>
      <c r="K20" s="293">
        <v>-3.3417960653144521</v>
      </c>
      <c r="L20" s="293">
        <v>7.5293887015232581</v>
      </c>
    </row>
    <row r="21" spans="1:12" x14ac:dyDescent="0.3">
      <c r="A21" s="291" t="s">
        <v>17</v>
      </c>
      <c r="B21" s="16">
        <v>96389.145378708999</v>
      </c>
      <c r="C21" s="16">
        <v>41500.364828031234</v>
      </c>
      <c r="D21" s="16">
        <v>54888.780550677766</v>
      </c>
      <c r="F21" s="17">
        <v>-0.67021387707305013</v>
      </c>
      <c r="G21" s="17">
        <v>-10.017235795858888</v>
      </c>
      <c r="H21" s="17">
        <v>7.7959084660786573</v>
      </c>
      <c r="J21" s="293">
        <v>-5.7572478308138075</v>
      </c>
      <c r="K21" s="293">
        <v>-6.4153068169373553</v>
      </c>
      <c r="L21" s="293">
        <v>-5.1612068742460888</v>
      </c>
    </row>
    <row r="22" spans="1:12" x14ac:dyDescent="0.3">
      <c r="A22" s="291" t="s">
        <v>18</v>
      </c>
      <c r="B22" s="16">
        <v>303344.5217875524</v>
      </c>
      <c r="C22" s="16">
        <v>113907.02551962482</v>
      </c>
      <c r="D22" s="16">
        <v>189437.49626792758</v>
      </c>
      <c r="E22" s="16"/>
      <c r="F22" s="17">
        <v>-0.73144526934583554</v>
      </c>
      <c r="G22" s="17">
        <v>-9.4759912593183486</v>
      </c>
      <c r="H22" s="17">
        <v>5.3900521944612763</v>
      </c>
      <c r="J22" s="293">
        <v>0.11946037055812553</v>
      </c>
      <c r="K22" s="293">
        <v>-2.086546343625483</v>
      </c>
      <c r="L22" s="293">
        <v>1.6637446045825919</v>
      </c>
    </row>
    <row r="23" spans="1:12" x14ac:dyDescent="0.3">
      <c r="A23" s="291" t="s">
        <v>19</v>
      </c>
      <c r="B23" s="16">
        <v>1805.4638072877276</v>
      </c>
      <c r="C23" s="16">
        <v>995.69624471182328</v>
      </c>
      <c r="D23" s="16">
        <v>809.76756257590432</v>
      </c>
      <c r="F23" s="17">
        <v>-0.61731257686326813</v>
      </c>
      <c r="G23" s="17">
        <v>-7.7285802283373757</v>
      </c>
      <c r="H23" s="17">
        <v>9.7865723785205727</v>
      </c>
      <c r="J23" s="293">
        <v>-2.1967394524569439</v>
      </c>
      <c r="K23" s="293">
        <v>-2.4601201011311389</v>
      </c>
      <c r="L23" s="293">
        <v>-1.8114098456163936</v>
      </c>
    </row>
    <row r="24" spans="1:12" x14ac:dyDescent="0.3">
      <c r="A24" s="291" t="s">
        <v>20</v>
      </c>
      <c r="B24" s="16">
        <v>46752.227550816817</v>
      </c>
      <c r="C24" s="16">
        <v>18905.083562524294</v>
      </c>
      <c r="D24" s="16">
        <v>27847.143988292522</v>
      </c>
      <c r="F24" s="17">
        <v>-0.74615490848942834</v>
      </c>
      <c r="G24" s="17">
        <v>-10.444219650810529</v>
      </c>
      <c r="H24" s="17">
        <v>7.1297309147788965</v>
      </c>
      <c r="J24" s="293">
        <v>8.1956109064551157</v>
      </c>
      <c r="K24" s="293">
        <v>5.080194998988067</v>
      </c>
      <c r="L24" s="293">
        <v>10.725668256158036</v>
      </c>
    </row>
    <row r="25" spans="1:12" x14ac:dyDescent="0.3">
      <c r="A25" s="291" t="s">
        <v>21</v>
      </c>
      <c r="B25" s="16">
        <v>355001.31405262259</v>
      </c>
      <c r="C25" s="16">
        <v>157617.91094788522</v>
      </c>
      <c r="D25" s="16">
        <v>197383.40310473737</v>
      </c>
      <c r="F25" s="17">
        <v>-0.98131525579698753</v>
      </c>
      <c r="G25" s="17">
        <v>-10.269990852775278</v>
      </c>
      <c r="H25" s="17">
        <v>7.9414454868294664</v>
      </c>
      <c r="J25" s="293">
        <v>0.88316976556812499</v>
      </c>
      <c r="K25" s="293">
        <v>-2.0356688840014887</v>
      </c>
      <c r="L25" s="293">
        <v>3.6870247010244896</v>
      </c>
    </row>
    <row r="26" spans="1:12" x14ac:dyDescent="0.3">
      <c r="A26" s="291" t="s">
        <v>22</v>
      </c>
      <c r="B26" s="16">
        <v>110033.72948813645</v>
      </c>
      <c r="C26" s="16">
        <v>44025.255205253205</v>
      </c>
      <c r="D26" s="16">
        <v>66008.474282883253</v>
      </c>
      <c r="F26" s="17">
        <v>-0.69048066271674657</v>
      </c>
      <c r="G26" s="17">
        <v>-9.5636873548039354</v>
      </c>
      <c r="H26" s="17">
        <v>6.2633385465320268</v>
      </c>
      <c r="J26" s="293">
        <v>2.1500389120447312</v>
      </c>
      <c r="K26" s="293">
        <v>-2.6484380011011441</v>
      </c>
      <c r="L26" s="293">
        <v>5.9105442278429798</v>
      </c>
    </row>
    <row r="27" spans="1:12" x14ac:dyDescent="0.3">
      <c r="A27" s="291"/>
      <c r="B27" s="16"/>
      <c r="C27" s="16"/>
      <c r="D27" s="16"/>
      <c r="F27" s="17"/>
      <c r="G27" s="17"/>
      <c r="H27" s="17"/>
      <c r="J27" s="293"/>
      <c r="K27" s="293"/>
      <c r="L27" s="293"/>
    </row>
    <row r="28" spans="1:12" x14ac:dyDescent="0.3">
      <c r="A28" s="294" t="s">
        <v>0</v>
      </c>
      <c r="B28" s="28">
        <v>1701395</v>
      </c>
      <c r="C28" s="28">
        <v>732124</v>
      </c>
      <c r="D28" s="28">
        <v>969271</v>
      </c>
      <c r="E28" s="288"/>
      <c r="F28" s="29">
        <v>-0.77975653820987811</v>
      </c>
      <c r="G28" s="29">
        <v>-9.1804051455720543</v>
      </c>
      <c r="H28" s="29">
        <v>6.67318926390766</v>
      </c>
      <c r="I28" s="288"/>
      <c r="J28" s="296">
        <v>0.44390896483835668</v>
      </c>
      <c r="K28" s="296">
        <v>-2.2629104486869287</v>
      </c>
      <c r="L28" s="296">
        <v>2.8453638200555709</v>
      </c>
    </row>
    <row r="29" spans="1:12" x14ac:dyDescent="0.3">
      <c r="A29" s="284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</row>
    <row r="31" spans="1:12" x14ac:dyDescent="0.3">
      <c r="A31" s="23" t="s">
        <v>25</v>
      </c>
    </row>
  </sheetData>
  <mergeCells count="3">
    <mergeCell ref="B3:D3"/>
    <mergeCell ref="F3:H3"/>
    <mergeCell ref="J3:L3"/>
  </mergeCells>
  <pageMargins left="0.75" right="0.75" top="1" bottom="1" header="0.5" footer="0.5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4"/>
  <sheetViews>
    <sheetView zoomScale="75" zoomScaleNormal="75" workbookViewId="0"/>
  </sheetViews>
  <sheetFormatPr defaultColWidth="9.109375" defaultRowHeight="13.8" x14ac:dyDescent="0.3"/>
  <cols>
    <col min="1" max="1" width="43.109375" style="23" customWidth="1"/>
    <col min="2" max="2" width="13.5546875" style="23" customWidth="1"/>
    <col min="3" max="3" width="14.109375" style="23" customWidth="1"/>
    <col min="4" max="4" width="9.6640625" style="23" customWidth="1"/>
    <col min="5" max="5" width="11" style="23" customWidth="1"/>
    <col min="6" max="6" width="10.6640625" style="23" customWidth="1"/>
    <col min="7" max="7" width="1.6640625" style="23" customWidth="1"/>
    <col min="8" max="8" width="11.44140625" style="23" customWidth="1"/>
    <col min="9" max="9" width="10.44140625" style="23" customWidth="1"/>
    <col min="10" max="10" width="11" style="23" customWidth="1"/>
    <col min="11" max="11" width="10.33203125" style="23" customWidth="1"/>
    <col min="12" max="12" width="11.109375" style="23" customWidth="1"/>
    <col min="13" max="13" width="9.109375" style="23"/>
    <col min="14" max="14" width="10.44140625" style="23" bestFit="1" customWidth="1"/>
    <col min="15" max="15" width="11.5546875" style="23" bestFit="1" customWidth="1"/>
    <col min="16" max="16" width="13" style="23" customWidth="1"/>
    <col min="17" max="18" width="12.109375" style="23" bestFit="1" customWidth="1"/>
    <col min="19" max="21" width="9.109375" style="23"/>
    <col min="22" max="24" width="12.109375" style="23" bestFit="1" customWidth="1"/>
    <col min="25" max="121" width="9.109375" style="23"/>
    <col min="122" max="123" width="10.109375" style="23" bestFit="1" customWidth="1"/>
    <col min="124" max="16384" width="9.109375" style="23"/>
  </cols>
  <sheetData>
    <row r="1" spans="1:12" ht="15" x14ac:dyDescent="0.3">
      <c r="A1" s="23" t="s">
        <v>1222</v>
      </c>
    </row>
    <row r="2" spans="1:12" x14ac:dyDescent="0.3"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97" t="s">
        <v>1</v>
      </c>
    </row>
    <row r="3" spans="1:12" x14ac:dyDescent="0.3">
      <c r="A3" s="298"/>
      <c r="B3" s="318" t="s">
        <v>4</v>
      </c>
      <c r="C3" s="318">
        <v>0</v>
      </c>
      <c r="D3" s="318">
        <v>0</v>
      </c>
      <c r="E3" s="318">
        <v>0</v>
      </c>
      <c r="F3" s="318">
        <v>0</v>
      </c>
      <c r="G3" s="290"/>
      <c r="H3" s="318" t="s">
        <v>5</v>
      </c>
      <c r="I3" s="318">
        <v>0</v>
      </c>
      <c r="J3" s="318">
        <v>0</v>
      </c>
      <c r="K3" s="318"/>
      <c r="L3" s="318"/>
    </row>
    <row r="4" spans="1:12" x14ac:dyDescent="0.3">
      <c r="A4" s="290"/>
      <c r="D4" s="318" t="s">
        <v>890</v>
      </c>
      <c r="E4" s="318">
        <v>0</v>
      </c>
      <c r="F4" s="318">
        <v>0</v>
      </c>
      <c r="G4" s="290"/>
      <c r="J4" s="318" t="s">
        <v>890</v>
      </c>
      <c r="K4" s="318">
        <v>0</v>
      </c>
      <c r="L4" s="318">
        <v>0</v>
      </c>
    </row>
    <row r="5" spans="1:12" x14ac:dyDescent="0.3">
      <c r="A5" s="284"/>
      <c r="B5" s="289">
        <v>2014</v>
      </c>
      <c r="C5" s="289">
        <v>2015</v>
      </c>
      <c r="D5" s="289" t="s">
        <v>2</v>
      </c>
      <c r="E5" s="289" t="s">
        <v>24</v>
      </c>
      <c r="F5" s="289" t="s">
        <v>1192</v>
      </c>
      <c r="G5" s="284"/>
      <c r="H5" s="289">
        <v>2014</v>
      </c>
      <c r="I5" s="289">
        <v>2015</v>
      </c>
      <c r="J5" s="289" t="s">
        <v>2</v>
      </c>
      <c r="K5" s="289" t="s">
        <v>24</v>
      </c>
      <c r="L5" s="289" t="s">
        <v>1192</v>
      </c>
    </row>
    <row r="7" spans="1:12" x14ac:dyDescent="0.3">
      <c r="A7" s="23" t="s">
        <v>1193</v>
      </c>
      <c r="B7" s="16">
        <v>1836874.546662055</v>
      </c>
      <c r="C7" s="16">
        <v>1747317.3629710886</v>
      </c>
      <c r="D7" s="293">
        <v>-4.8755198798801214</v>
      </c>
      <c r="E7" s="293">
        <v>-3.3481345607055846</v>
      </c>
      <c r="F7" s="299">
        <v>-1.5802957472495507</v>
      </c>
      <c r="H7" s="16">
        <v>7834.5409726094676</v>
      </c>
      <c r="I7" s="16">
        <v>7864.397136871934</v>
      </c>
      <c r="J7" s="293">
        <v>0.38108377206587096</v>
      </c>
      <c r="K7" s="293">
        <v>3.8199256271272186</v>
      </c>
      <c r="L7" s="299">
        <v>-3.3123139265308907</v>
      </c>
    </row>
    <row r="8" spans="1:12" x14ac:dyDescent="0.3">
      <c r="B8" s="16"/>
      <c r="C8" s="16"/>
      <c r="D8" s="293"/>
      <c r="E8" s="293"/>
      <c r="F8" s="299"/>
      <c r="H8" s="16"/>
      <c r="I8" s="16"/>
      <c r="J8" s="293"/>
      <c r="K8" s="293"/>
      <c r="L8" s="299"/>
    </row>
    <row r="9" spans="1:12" x14ac:dyDescent="0.3">
      <c r="A9" s="23" t="s">
        <v>1194</v>
      </c>
      <c r="B9" s="16">
        <v>920749.19611204567</v>
      </c>
      <c r="C9" s="16">
        <v>834248.6513892056</v>
      </c>
      <c r="D9" s="293">
        <v>-9.3945827037479006</v>
      </c>
      <c r="E9" s="293">
        <v>-6.7275417926286201</v>
      </c>
      <c r="F9" s="299">
        <v>-2.8594088355532392</v>
      </c>
      <c r="H9" s="16">
        <v>1760.5821668837098</v>
      </c>
      <c r="I9" s="16">
        <v>1950.9441877127247</v>
      </c>
      <c r="J9" s="293">
        <v>10.812447405732966</v>
      </c>
      <c r="K9" s="293">
        <v>10.095647350462468</v>
      </c>
      <c r="L9" s="299">
        <v>0.65107029434936692</v>
      </c>
    </row>
    <row r="10" spans="1:12" x14ac:dyDescent="0.3">
      <c r="A10" s="23" t="s">
        <v>1195</v>
      </c>
      <c r="B10" s="16">
        <v>681322.54069057421</v>
      </c>
      <c r="C10" s="16">
        <v>582458.82251321338</v>
      </c>
      <c r="D10" s="293">
        <v>-14.510560310709028</v>
      </c>
      <c r="E10" s="293">
        <v>-9.6648483895421045</v>
      </c>
      <c r="F10" s="299">
        <v>-5.3641487668748766</v>
      </c>
      <c r="H10" s="16">
        <v>17.30216688370971</v>
      </c>
      <c r="I10" s="16">
        <v>30.244187712724575</v>
      </c>
      <c r="J10" s="293">
        <v>74.800000000000011</v>
      </c>
      <c r="K10" s="293">
        <v>100</v>
      </c>
      <c r="L10" s="299">
        <v>-12.599999999999994</v>
      </c>
    </row>
    <row r="11" spans="1:12" x14ac:dyDescent="0.3">
      <c r="A11" s="23" t="s">
        <v>1196</v>
      </c>
      <c r="B11" s="16">
        <v>8612.5062785424361</v>
      </c>
      <c r="C11" s="16">
        <v>7346.7716439475253</v>
      </c>
      <c r="D11" s="293">
        <v>-14.696472706770802</v>
      </c>
      <c r="E11" s="293">
        <v>-9.7832914207440815</v>
      </c>
      <c r="F11" s="299">
        <v>-5.4459770960392291</v>
      </c>
      <c r="H11" s="300" t="s">
        <v>147</v>
      </c>
      <c r="I11" s="300" t="s">
        <v>147</v>
      </c>
      <c r="J11" s="301" t="s">
        <v>147</v>
      </c>
      <c r="K11" s="301" t="s">
        <v>147</v>
      </c>
      <c r="L11" s="301" t="s">
        <v>147</v>
      </c>
    </row>
    <row r="12" spans="1:12" x14ac:dyDescent="0.3">
      <c r="A12" s="23" t="s">
        <v>1197</v>
      </c>
      <c r="B12" s="16">
        <v>187674.34003191264</v>
      </c>
      <c r="C12" s="16">
        <v>196249.12287602405</v>
      </c>
      <c r="D12" s="293">
        <v>4.5689692275743887</v>
      </c>
      <c r="E12" s="293">
        <v>-1.3631446680698791</v>
      </c>
      <c r="F12" s="299">
        <v>6.0140947069750723</v>
      </c>
      <c r="H12" s="16">
        <v>1743.28</v>
      </c>
      <c r="I12" s="16">
        <v>1920.7</v>
      </c>
      <c r="J12" s="293">
        <v>10.177366802808503</v>
      </c>
      <c r="K12" s="293">
        <v>9.203340828782542</v>
      </c>
      <c r="L12" s="299">
        <v>0.89193789002584367</v>
      </c>
    </row>
    <row r="13" spans="1:12" x14ac:dyDescent="0.3">
      <c r="A13" s="23" t="s">
        <v>1198</v>
      </c>
      <c r="B13" s="16">
        <v>28454.204044836784</v>
      </c>
      <c r="C13" s="16">
        <v>33829.767813529616</v>
      </c>
      <c r="D13" s="293">
        <v>18.891984327596276</v>
      </c>
      <c r="E13" s="293">
        <v>26.088755826599414</v>
      </c>
      <c r="F13" s="299">
        <v>-5.7077028414019111</v>
      </c>
      <c r="H13" s="300" t="s">
        <v>147</v>
      </c>
      <c r="I13" s="300" t="s">
        <v>147</v>
      </c>
      <c r="J13" s="301" t="s">
        <v>147</v>
      </c>
      <c r="K13" s="301" t="s">
        <v>147</v>
      </c>
      <c r="L13" s="301" t="s">
        <v>147</v>
      </c>
    </row>
    <row r="14" spans="1:12" x14ac:dyDescent="0.3">
      <c r="A14" s="23" t="s">
        <v>1199</v>
      </c>
      <c r="B14" s="16">
        <v>14685.6050661795</v>
      </c>
      <c r="C14" s="16">
        <v>14364.166542490962</v>
      </c>
      <c r="D14" s="293">
        <v>-2.1888000000000027</v>
      </c>
      <c r="E14" s="293">
        <v>-0.8000000000000167</v>
      </c>
      <c r="F14" s="299">
        <v>-1.3999999999999915</v>
      </c>
      <c r="H14" s="300" t="s">
        <v>147</v>
      </c>
      <c r="I14" s="300" t="s">
        <v>147</v>
      </c>
      <c r="J14" s="301" t="s">
        <v>147</v>
      </c>
      <c r="K14" s="301" t="s">
        <v>147</v>
      </c>
      <c r="L14" s="301" t="s">
        <v>147</v>
      </c>
    </row>
    <row r="15" spans="1:12" x14ac:dyDescent="0.3">
      <c r="A15" s="23" t="s">
        <v>1200</v>
      </c>
      <c r="B15" s="16">
        <v>92987.999999999985</v>
      </c>
      <c r="C15" s="16">
        <v>74292.45</v>
      </c>
      <c r="D15" s="293">
        <v>-20.105336172409334</v>
      </c>
      <c r="E15" s="293">
        <v>-7.0701493120368868</v>
      </c>
      <c r="F15" s="299">
        <v>-14.026910367198994</v>
      </c>
      <c r="H15" s="16">
        <v>2268</v>
      </c>
      <c r="I15" s="16">
        <v>1795.15</v>
      </c>
      <c r="J15" s="293">
        <v>-20.848765432098762</v>
      </c>
      <c r="K15" s="293">
        <v>-7.9347458283002101</v>
      </c>
      <c r="L15" s="299">
        <v>-14.0270286765452</v>
      </c>
    </row>
    <row r="16" spans="1:12" x14ac:dyDescent="0.3">
      <c r="A16" s="23" t="s">
        <v>1201</v>
      </c>
      <c r="B16" s="16">
        <v>823137.35055000917</v>
      </c>
      <c r="C16" s="16">
        <v>838776.26158188307</v>
      </c>
      <c r="D16" s="293">
        <v>1.8999151261237497</v>
      </c>
      <c r="E16" s="293">
        <v>0.85248784758970542</v>
      </c>
      <c r="F16" s="299">
        <v>1.0385735651032633</v>
      </c>
      <c r="H16" s="16">
        <v>3805.9588057257579</v>
      </c>
      <c r="I16" s="16">
        <v>4118.3029491592097</v>
      </c>
      <c r="J16" s="293">
        <v>8.2067137185918888</v>
      </c>
      <c r="K16" s="293">
        <v>7.9215651632660959</v>
      </c>
      <c r="L16" s="299">
        <v>0.26421832827796266</v>
      </c>
    </row>
    <row r="17" spans="1:12" x14ac:dyDescent="0.3">
      <c r="A17" s="23" t="s">
        <v>1202</v>
      </c>
      <c r="B17" s="16">
        <v>455864.24867900281</v>
      </c>
      <c r="C17" s="16">
        <v>481865.69905320089</v>
      </c>
      <c r="D17" s="293">
        <v>5.7037704644627727</v>
      </c>
      <c r="E17" s="293">
        <v>6.0943460101743101</v>
      </c>
      <c r="F17" s="299">
        <v>-0.36813983063157707</v>
      </c>
      <c r="H17" s="16">
        <v>1906.6608642643664</v>
      </c>
      <c r="I17" s="16">
        <v>2080.0892216670286</v>
      </c>
      <c r="J17" s="293">
        <v>9.0959205516380504</v>
      </c>
      <c r="K17" s="293">
        <v>10.771261602096615</v>
      </c>
      <c r="L17" s="299">
        <v>-1.5124329417467379</v>
      </c>
    </row>
    <row r="18" spans="1:12" x14ac:dyDescent="0.3">
      <c r="A18" s="23" t="s">
        <v>1203</v>
      </c>
      <c r="B18" s="300" t="s">
        <v>147</v>
      </c>
      <c r="C18" s="300" t="s">
        <v>147</v>
      </c>
      <c r="D18" s="301" t="s">
        <v>147</v>
      </c>
      <c r="E18" s="301" t="s">
        <v>147</v>
      </c>
      <c r="F18" s="301" t="s">
        <v>147</v>
      </c>
      <c r="H18" s="300" t="s">
        <v>147</v>
      </c>
      <c r="I18" s="300" t="s">
        <v>147</v>
      </c>
      <c r="J18" s="301" t="s">
        <v>147</v>
      </c>
      <c r="K18" s="301" t="s">
        <v>147</v>
      </c>
      <c r="L18" s="301" t="s">
        <v>147</v>
      </c>
    </row>
    <row r="19" spans="1:12" x14ac:dyDescent="0.3">
      <c r="A19" s="23" t="s">
        <v>1204</v>
      </c>
      <c r="B19" s="300" t="s">
        <v>147</v>
      </c>
      <c r="C19" s="300" t="s">
        <v>147</v>
      </c>
      <c r="D19" s="301" t="s">
        <v>147</v>
      </c>
      <c r="E19" s="301" t="s">
        <v>147</v>
      </c>
      <c r="F19" s="301" t="s">
        <v>147</v>
      </c>
      <c r="H19" s="300" t="s">
        <v>147</v>
      </c>
      <c r="I19" s="300" t="s">
        <v>147</v>
      </c>
      <c r="J19" s="301" t="s">
        <v>147</v>
      </c>
      <c r="K19" s="301" t="s">
        <v>147</v>
      </c>
      <c r="L19" s="301" t="s">
        <v>147</v>
      </c>
    </row>
    <row r="20" spans="1:12" x14ac:dyDescent="0.3">
      <c r="A20" s="23" t="s">
        <v>1205</v>
      </c>
      <c r="B20" s="16">
        <v>310047.82143689191</v>
      </c>
      <c r="C20" s="16">
        <v>301949.23209456773</v>
      </c>
      <c r="D20" s="293">
        <v>-2.6120452337939071</v>
      </c>
      <c r="E20" s="293">
        <v>-6.3838928139520963</v>
      </c>
      <c r="F20" s="299">
        <v>4.0290583464042413</v>
      </c>
      <c r="H20" s="16">
        <v>1877.0279414613915</v>
      </c>
      <c r="I20" s="16">
        <v>2016.4537274921811</v>
      </c>
      <c r="J20" s="293">
        <v>7.4280080200744019</v>
      </c>
      <c r="K20" s="293">
        <v>5.1412609637143012</v>
      </c>
      <c r="L20" s="299">
        <v>2.174928315867632</v>
      </c>
    </row>
    <row r="21" spans="1:12" x14ac:dyDescent="0.3">
      <c r="A21" s="23" t="s">
        <v>1206</v>
      </c>
      <c r="B21" s="16">
        <v>57225.280434114451</v>
      </c>
      <c r="C21" s="16">
        <v>54961.330434114454</v>
      </c>
      <c r="D21" s="293">
        <v>-3.9562060383549631</v>
      </c>
      <c r="E21" s="293">
        <v>-1.6979876181874225</v>
      </c>
      <c r="F21" s="299">
        <v>-2.2972250165097705</v>
      </c>
      <c r="H21" s="16">
        <v>22.27</v>
      </c>
      <c r="I21" s="16">
        <v>21.76</v>
      </c>
      <c r="J21" s="293">
        <v>-2.2900763358778535</v>
      </c>
      <c r="K21" s="293">
        <v>-1.7190278601067108</v>
      </c>
      <c r="L21" s="299">
        <v>-0.58103665779609059</v>
      </c>
    </row>
    <row r="22" spans="1:12" x14ac:dyDescent="0.3">
      <c r="B22" s="16"/>
      <c r="C22" s="16"/>
      <c r="D22" s="293"/>
      <c r="E22" s="293"/>
      <c r="F22" s="299"/>
      <c r="H22" s="16"/>
      <c r="I22" s="16"/>
      <c r="J22" s="293"/>
      <c r="K22" s="293"/>
      <c r="L22" s="299"/>
    </row>
    <row r="23" spans="1:12" x14ac:dyDescent="0.3">
      <c r="A23" s="23" t="s">
        <v>1207</v>
      </c>
      <c r="B23" s="16">
        <v>1505090.2901416612</v>
      </c>
      <c r="C23" s="16">
        <v>1432351.5357198571</v>
      </c>
      <c r="D23" s="293">
        <v>-4.8328498893549989</v>
      </c>
      <c r="E23" s="293">
        <v>-1.6609575451049154E-2</v>
      </c>
      <c r="F23" s="299">
        <v>-4.8170404038643539</v>
      </c>
      <c r="H23" s="16">
        <v>53016.787063780997</v>
      </c>
      <c r="I23" s="16">
        <v>49578.667964863067</v>
      </c>
      <c r="J23" s="293">
        <v>-6.4849631396594374</v>
      </c>
      <c r="K23" s="293">
        <v>-1.7589432443999191</v>
      </c>
      <c r="L23" s="299">
        <v>-4.8106362567095715</v>
      </c>
    </row>
    <row r="24" spans="1:12" x14ac:dyDescent="0.3">
      <c r="B24" s="16"/>
      <c r="C24" s="16"/>
      <c r="D24" s="293"/>
      <c r="E24" s="293"/>
      <c r="F24" s="299"/>
      <c r="H24" s="16"/>
      <c r="I24" s="16"/>
      <c r="J24" s="293"/>
      <c r="K24" s="293"/>
      <c r="L24" s="299"/>
    </row>
    <row r="25" spans="1:12" x14ac:dyDescent="0.3">
      <c r="A25" s="23" t="s">
        <v>1208</v>
      </c>
      <c r="B25" s="16">
        <v>1504793.2398090111</v>
      </c>
      <c r="C25" s="16">
        <v>1432043.8803326208</v>
      </c>
      <c r="D25" s="293">
        <v>-4.8345086588522737</v>
      </c>
      <c r="E25" s="293">
        <v>-1.6612854226998614E-2</v>
      </c>
      <c r="F25" s="299">
        <v>-4.8186963276218364</v>
      </c>
      <c r="H25" s="16">
        <v>53016.787063780997</v>
      </c>
      <c r="I25" s="16">
        <v>49578.667964863067</v>
      </c>
      <c r="J25" s="293">
        <v>-6.4849631396594374</v>
      </c>
      <c r="K25" s="293">
        <v>-1.7589432443999224</v>
      </c>
      <c r="L25" s="299">
        <v>-4.8106362567095715</v>
      </c>
    </row>
    <row r="26" spans="1:12" x14ac:dyDescent="0.3">
      <c r="A26" s="23" t="s">
        <v>1209</v>
      </c>
      <c r="B26" s="16">
        <v>1036025.9924586748</v>
      </c>
      <c r="C26" s="16">
        <v>998518.84508464066</v>
      </c>
      <c r="D26" s="293">
        <v>-3.6202901903091251</v>
      </c>
      <c r="E26" s="293">
        <v>-0.40505430485868793</v>
      </c>
      <c r="F26" s="299">
        <v>-3.2283123034096803</v>
      </c>
      <c r="H26" s="16">
        <v>28029.951670562707</v>
      </c>
      <c r="I26" s="16">
        <v>26735.685658381153</v>
      </c>
      <c r="J26" s="293">
        <v>-4.6174393284480848</v>
      </c>
      <c r="K26" s="293">
        <v>-3.6485204749367091</v>
      </c>
      <c r="L26" s="299">
        <v>-1.0056086925570753</v>
      </c>
    </row>
    <row r="27" spans="1:12" x14ac:dyDescent="0.3">
      <c r="A27" s="23" t="s">
        <v>1210</v>
      </c>
      <c r="B27" s="16">
        <v>356322.77581252094</v>
      </c>
      <c r="C27" s="16">
        <v>325469.05582384905</v>
      </c>
      <c r="D27" s="293">
        <v>-8.6589244592396071</v>
      </c>
      <c r="E27" s="293">
        <v>0.29337062391237895</v>
      </c>
      <c r="F27" s="299">
        <v>-8.9261085029458087</v>
      </c>
      <c r="H27" s="16">
        <v>23674.383428374356</v>
      </c>
      <c r="I27" s="16">
        <v>21619.777075247373</v>
      </c>
      <c r="J27" s="293">
        <v>-8.6786055457076205</v>
      </c>
      <c r="K27" s="293">
        <v>0.3807631638298124</v>
      </c>
      <c r="L27" s="299">
        <v>-9.0250048156655112</v>
      </c>
    </row>
    <row r="28" spans="1:12" x14ac:dyDescent="0.3">
      <c r="A28" s="23" t="s">
        <v>1211</v>
      </c>
      <c r="B28" s="16">
        <v>107118.73565606769</v>
      </c>
      <c r="C28" s="16">
        <v>102538.51705064032</v>
      </c>
      <c r="D28" s="293">
        <v>-4.2758333333333347</v>
      </c>
      <c r="E28" s="293">
        <v>2.7083333333333033</v>
      </c>
      <c r="F28" s="299">
        <v>-6.7999999999999687</v>
      </c>
      <c r="H28" s="16">
        <v>1312.4519648439305</v>
      </c>
      <c r="I28" s="16">
        <v>1223.2052312345431</v>
      </c>
      <c r="J28" s="293">
        <v>-6.8000000000000034</v>
      </c>
      <c r="K28" s="293">
        <v>-2.1727464309167079E-14</v>
      </c>
      <c r="L28" s="299">
        <v>-6.7999999999999687</v>
      </c>
    </row>
    <row r="29" spans="1:12" x14ac:dyDescent="0.3">
      <c r="A29" s="23" t="s">
        <v>1212</v>
      </c>
      <c r="B29" s="16">
        <v>5325.7358817477643</v>
      </c>
      <c r="C29" s="16">
        <v>5517.4623734906836</v>
      </c>
      <c r="D29" s="293">
        <v>3.5999999999999956</v>
      </c>
      <c r="E29" s="293">
        <v>0</v>
      </c>
      <c r="F29" s="299">
        <v>3.6000000000000085</v>
      </c>
      <c r="H29" s="301" t="s">
        <v>147</v>
      </c>
      <c r="I29" s="301" t="s">
        <v>147</v>
      </c>
      <c r="J29" s="301" t="s">
        <v>147</v>
      </c>
      <c r="K29" s="301" t="s">
        <v>147</v>
      </c>
      <c r="L29" s="301" t="s">
        <v>147</v>
      </c>
    </row>
    <row r="30" spans="1:12" x14ac:dyDescent="0.3">
      <c r="A30" s="23" t="s">
        <v>1213</v>
      </c>
      <c r="B30" s="16">
        <v>297.05033265001521</v>
      </c>
      <c r="C30" s="16">
        <v>307.65538723637752</v>
      </c>
      <c r="D30" s="293">
        <v>3.5701204209244879</v>
      </c>
      <c r="E30" s="293">
        <v>0</v>
      </c>
      <c r="F30" s="299">
        <v>3.5701204209244821</v>
      </c>
      <c r="H30" s="301" t="s">
        <v>147</v>
      </c>
      <c r="I30" s="301" t="s">
        <v>147</v>
      </c>
      <c r="J30" s="301" t="s">
        <v>147</v>
      </c>
      <c r="K30" s="301" t="s">
        <v>147</v>
      </c>
      <c r="L30" s="301" t="s">
        <v>147</v>
      </c>
    </row>
    <row r="31" spans="1:12" x14ac:dyDescent="0.3">
      <c r="B31" s="16"/>
      <c r="C31" s="16"/>
      <c r="D31" s="301"/>
      <c r="E31" s="301"/>
      <c r="F31" s="301"/>
      <c r="H31" s="16"/>
      <c r="I31" s="16"/>
      <c r="J31" s="301"/>
      <c r="K31" s="301"/>
      <c r="L31" s="301"/>
    </row>
    <row r="32" spans="1:12" x14ac:dyDescent="0.3">
      <c r="A32" s="23" t="s">
        <v>1214</v>
      </c>
      <c r="B32" s="16">
        <v>378263.06018515496</v>
      </c>
      <c r="C32" s="16">
        <v>387445.79565871903</v>
      </c>
      <c r="D32" s="293">
        <v>2.4276056639179191</v>
      </c>
      <c r="E32" s="293">
        <v>0.5430495406640643</v>
      </c>
      <c r="F32" s="299">
        <v>1.8743773257958054</v>
      </c>
      <c r="H32" s="16">
        <v>12569.621182448918</v>
      </c>
      <c r="I32" s="16">
        <v>12629.293343156643</v>
      </c>
      <c r="J32" s="293">
        <v>0.47473316690757555</v>
      </c>
      <c r="K32" s="293">
        <v>-0.17722140148487817</v>
      </c>
      <c r="L32" s="299">
        <v>0.65311202267228907</v>
      </c>
    </row>
    <row r="33" spans="1:12" x14ac:dyDescent="0.3">
      <c r="B33" s="16"/>
      <c r="C33" s="16"/>
      <c r="D33" s="293"/>
      <c r="E33" s="293"/>
      <c r="F33" s="299"/>
      <c r="H33" s="16"/>
      <c r="I33" s="16"/>
      <c r="J33" s="293"/>
      <c r="K33" s="293"/>
      <c r="L33" s="299"/>
    </row>
    <row r="34" spans="1:12" x14ac:dyDescent="0.3">
      <c r="A34" s="23" t="s">
        <v>1215</v>
      </c>
      <c r="B34" s="16">
        <v>3720227.896988871</v>
      </c>
      <c r="C34" s="16">
        <v>3567114.6943496647</v>
      </c>
      <c r="D34" s="293">
        <v>-4.1156941692506308</v>
      </c>
      <c r="E34" s="293">
        <v>-1.6046561254600553</v>
      </c>
      <c r="F34" s="299">
        <v>-2.5519886865706809</v>
      </c>
      <c r="H34" s="16">
        <v>73420.949218839378</v>
      </c>
      <c r="I34" s="16">
        <v>70072.358444891637</v>
      </c>
      <c r="J34" s="293">
        <v>-4.5608110622036362</v>
      </c>
      <c r="K34" s="293">
        <v>-0.89284818825039958</v>
      </c>
      <c r="L34" s="299">
        <v>-3.701007250133074</v>
      </c>
    </row>
    <row r="35" spans="1:12" ht="15" x14ac:dyDescent="0.3">
      <c r="A35" s="23" t="s">
        <v>1216</v>
      </c>
      <c r="B35" s="16">
        <v>315003.8109954524</v>
      </c>
      <c r="C35" s="16">
        <v>290597.11314515246</v>
      </c>
      <c r="D35" s="293">
        <v>-7.7480643085465051</v>
      </c>
      <c r="E35" s="293">
        <v>-3.3312787214001873</v>
      </c>
      <c r="F35" s="299">
        <v>-4.5689914263137013</v>
      </c>
      <c r="H35" s="16">
        <v>20858.493892315277</v>
      </c>
      <c r="I35" s="16">
        <v>20822.911221943206</v>
      </c>
      <c r="J35" s="293">
        <v>-0.1705907941185526</v>
      </c>
      <c r="K35" s="293">
        <v>0.65949368796016594</v>
      </c>
      <c r="L35" s="299">
        <v>-0.82464599380158177</v>
      </c>
    </row>
    <row r="36" spans="1:12" ht="15" x14ac:dyDescent="0.3">
      <c r="A36" s="23" t="s">
        <v>1217</v>
      </c>
      <c r="B36" s="16">
        <v>37059.437473747254</v>
      </c>
      <c r="C36" s="16">
        <v>37213.04607428013</v>
      </c>
      <c r="D36" s="293">
        <v>0.41449253146837917</v>
      </c>
      <c r="E36" s="293">
        <v>5.5458343672634491</v>
      </c>
      <c r="F36" s="299">
        <v>-4.861718955141086</v>
      </c>
      <c r="H36" s="16">
        <v>645.67779858601</v>
      </c>
      <c r="I36" s="16">
        <v>656.06795354771168</v>
      </c>
      <c r="J36" s="293">
        <v>1.6091857245913377</v>
      </c>
      <c r="K36" s="293">
        <v>8.378060558587805</v>
      </c>
      <c r="L36" s="299">
        <v>-6.2456135486363422</v>
      </c>
    </row>
    <row r="37" spans="1:12" x14ac:dyDescent="0.3">
      <c r="B37" s="16"/>
      <c r="C37" s="16"/>
      <c r="D37" s="293"/>
      <c r="E37" s="293"/>
      <c r="F37" s="299"/>
      <c r="H37" s="16"/>
      <c r="I37" s="16"/>
      <c r="J37" s="293"/>
      <c r="K37" s="293"/>
      <c r="L37" s="299"/>
    </row>
    <row r="38" spans="1:12" x14ac:dyDescent="0.3">
      <c r="A38" s="288" t="s">
        <v>1218</v>
      </c>
      <c r="B38" s="28">
        <v>3998172.2705105762</v>
      </c>
      <c r="C38" s="28">
        <v>3820498.7614205373</v>
      </c>
      <c r="D38" s="296">
        <v>-4.4438682745240889</v>
      </c>
      <c r="E38" s="296">
        <v>-1.8069700325320091</v>
      </c>
      <c r="F38" s="302">
        <v>-2.6854230314164909</v>
      </c>
      <c r="G38" s="288"/>
      <c r="H38" s="28">
        <v>93633.765312568648</v>
      </c>
      <c r="I38" s="28">
        <v>90239.201713287141</v>
      </c>
      <c r="J38" s="296">
        <v>-3.6253626968324522</v>
      </c>
      <c r="K38" s="296">
        <v>-0.61096810466016449</v>
      </c>
      <c r="L38" s="302">
        <v>-3.0329247953099667</v>
      </c>
    </row>
    <row r="39" spans="1:12" x14ac:dyDescent="0.3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</row>
    <row r="41" spans="1:12" ht="15" x14ac:dyDescent="0.3">
      <c r="A41" s="317" t="s">
        <v>1219</v>
      </c>
      <c r="B41" s="317"/>
      <c r="C41" s="317"/>
      <c r="D41" s="317"/>
      <c r="E41" s="317"/>
      <c r="F41" s="317"/>
    </row>
    <row r="42" spans="1:12" ht="48" customHeight="1" x14ac:dyDescent="0.3">
      <c r="A42" s="317" t="s">
        <v>1220</v>
      </c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</row>
    <row r="44" spans="1:12" ht="15" x14ac:dyDescent="0.3">
      <c r="A44" s="23" t="s">
        <v>1223</v>
      </c>
    </row>
    <row r="45" spans="1:12" x14ac:dyDescent="0.3"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97" t="s">
        <v>1</v>
      </c>
    </row>
    <row r="46" spans="1:12" x14ac:dyDescent="0.3">
      <c r="A46" s="298"/>
      <c r="B46" s="318" t="s">
        <v>6</v>
      </c>
      <c r="C46" s="318"/>
      <c r="D46" s="318"/>
      <c r="E46" s="318"/>
      <c r="F46" s="318"/>
      <c r="G46" s="290"/>
      <c r="H46" s="318" t="s">
        <v>9</v>
      </c>
      <c r="I46" s="318"/>
      <c r="J46" s="318"/>
      <c r="K46" s="318"/>
      <c r="L46" s="318"/>
    </row>
    <row r="47" spans="1:12" x14ac:dyDescent="0.3">
      <c r="A47" s="290"/>
      <c r="D47" s="318" t="s">
        <v>1221</v>
      </c>
      <c r="E47" s="318">
        <v>0</v>
      </c>
      <c r="F47" s="318">
        <v>0</v>
      </c>
      <c r="G47" s="290"/>
      <c r="J47" s="318" t="s">
        <v>1221</v>
      </c>
      <c r="K47" s="318">
        <v>0</v>
      </c>
      <c r="L47" s="318">
        <v>0</v>
      </c>
    </row>
    <row r="48" spans="1:12" x14ac:dyDescent="0.3">
      <c r="A48" s="284"/>
      <c r="B48" s="289">
        <v>2014</v>
      </c>
      <c r="C48" s="289">
        <v>2015</v>
      </c>
      <c r="D48" s="289" t="s">
        <v>2</v>
      </c>
      <c r="E48" s="289" t="s">
        <v>24</v>
      </c>
      <c r="F48" s="289" t="s">
        <v>1192</v>
      </c>
      <c r="G48" s="284"/>
      <c r="H48" s="289">
        <v>2014</v>
      </c>
      <c r="I48" s="289">
        <v>2015</v>
      </c>
      <c r="J48" s="289" t="s">
        <v>2</v>
      </c>
      <c r="K48" s="289" t="s">
        <v>24</v>
      </c>
      <c r="L48" s="289" t="s">
        <v>1192</v>
      </c>
    </row>
    <row r="50" spans="1:12" x14ac:dyDescent="0.3">
      <c r="A50" s="23" t="s">
        <v>1193</v>
      </c>
      <c r="B50" s="16">
        <v>2079520.9583164221</v>
      </c>
      <c r="C50" s="16">
        <v>1868624.3655033684</v>
      </c>
      <c r="D50" s="293">
        <v>-10.141594965399882</v>
      </c>
      <c r="E50" s="293">
        <v>-4.4561251024301241</v>
      </c>
      <c r="F50" s="299">
        <v>-5.9506377243596376</v>
      </c>
      <c r="H50" s="16">
        <v>409594.63182503951</v>
      </c>
      <c r="I50" s="16">
        <v>412215.21811764425</v>
      </c>
      <c r="J50" s="293">
        <v>0.63979996049463328</v>
      </c>
      <c r="K50" s="293">
        <v>0.88191300291023456</v>
      </c>
      <c r="L50" s="299">
        <v>-0.23999648223227155</v>
      </c>
    </row>
    <row r="51" spans="1:12" x14ac:dyDescent="0.3">
      <c r="B51" s="16"/>
      <c r="C51" s="16"/>
      <c r="D51" s="293"/>
      <c r="E51" s="293"/>
      <c r="F51" s="299"/>
      <c r="H51" s="16"/>
      <c r="I51" s="16"/>
      <c r="J51" s="293"/>
      <c r="K51" s="293"/>
      <c r="L51" s="299"/>
    </row>
    <row r="52" spans="1:12" x14ac:dyDescent="0.3">
      <c r="A52" s="23" t="s">
        <v>1194</v>
      </c>
      <c r="B52" s="16">
        <v>1097722.7946486075</v>
      </c>
      <c r="C52" s="16">
        <v>1001072.1152703033</v>
      </c>
      <c r="D52" s="293">
        <v>-8.8046526727399375</v>
      </c>
      <c r="E52" s="293">
        <v>-4.8348580201903726</v>
      </c>
      <c r="F52" s="299">
        <v>-4.1714797771139871</v>
      </c>
      <c r="H52" s="16">
        <v>381034.27252638375</v>
      </c>
      <c r="I52" s="16">
        <v>368330.71674160886</v>
      </c>
      <c r="J52" s="293">
        <v>-3.3339667060776694</v>
      </c>
      <c r="K52" s="293">
        <v>-1.7673314236627986</v>
      </c>
      <c r="L52" s="299">
        <v>-1.5948210560903533</v>
      </c>
    </row>
    <row r="53" spans="1:12" x14ac:dyDescent="0.3">
      <c r="A53" s="23" t="s">
        <v>1195</v>
      </c>
      <c r="B53" s="16">
        <v>705285.67705540638</v>
      </c>
      <c r="C53" s="16">
        <v>571424.57274610514</v>
      </c>
      <c r="D53" s="293">
        <v>-18.97969981017852</v>
      </c>
      <c r="E53" s="293">
        <v>-13.630987412999392</v>
      </c>
      <c r="F53" s="299">
        <v>-6.1928604217760324</v>
      </c>
      <c r="H53" s="16">
        <v>282.83372777941065</v>
      </c>
      <c r="I53" s="16">
        <v>279.74703737557218</v>
      </c>
      <c r="J53" s="293">
        <v>-1.0913445253056469</v>
      </c>
      <c r="K53" s="293">
        <v>6.3628143899847833</v>
      </c>
      <c r="L53" s="299">
        <v>-7.0082377549350667</v>
      </c>
    </row>
    <row r="54" spans="1:12" x14ac:dyDescent="0.3">
      <c r="A54" s="23" t="s">
        <v>1196</v>
      </c>
      <c r="B54" s="16">
        <v>3877.8574325617674</v>
      </c>
      <c r="C54" s="16">
        <v>5319.5104235756162</v>
      </c>
      <c r="D54" s="293">
        <v>37.176534106398869</v>
      </c>
      <c r="E54" s="293">
        <v>45.650280205250823</v>
      </c>
      <c r="F54" s="299">
        <v>-5.817871470559993</v>
      </c>
      <c r="H54" s="16">
        <v>170.27285354752985</v>
      </c>
      <c r="I54" s="16">
        <v>161.21433773880128</v>
      </c>
      <c r="J54" s="293">
        <v>-5.3199999999999905</v>
      </c>
      <c r="K54" s="293">
        <v>0</v>
      </c>
      <c r="L54" s="299">
        <v>-5.3199999999999932</v>
      </c>
    </row>
    <row r="55" spans="1:12" x14ac:dyDescent="0.3">
      <c r="A55" s="23" t="s">
        <v>1197</v>
      </c>
      <c r="B55" s="16">
        <v>247307.97032217821</v>
      </c>
      <c r="C55" s="16">
        <v>279779.03300262947</v>
      </c>
      <c r="D55" s="293">
        <v>13.129808407771845</v>
      </c>
      <c r="E55" s="293">
        <v>12.255924992089096</v>
      </c>
      <c r="F55" s="299">
        <v>0.77847420146805746</v>
      </c>
      <c r="H55" s="16">
        <v>30366.271047717317</v>
      </c>
      <c r="I55" s="16">
        <v>32864.022405578144</v>
      </c>
      <c r="J55" s="293">
        <v>8.2254134988648442</v>
      </c>
      <c r="K55" s="293">
        <v>-0.37775351231290927</v>
      </c>
      <c r="L55" s="299">
        <v>8.6357890074693984</v>
      </c>
    </row>
    <row r="56" spans="1:12" x14ac:dyDescent="0.3">
      <c r="A56" s="23" t="s">
        <v>1198</v>
      </c>
      <c r="B56" s="16">
        <v>60946.108757839873</v>
      </c>
      <c r="C56" s="16">
        <v>66716.414542844344</v>
      </c>
      <c r="D56" s="293">
        <v>9.4678822038202757</v>
      </c>
      <c r="E56" s="293">
        <v>19.340009089268197</v>
      </c>
      <c r="F56" s="299">
        <v>-8.2722692588898781</v>
      </c>
      <c r="H56" s="16">
        <v>876.7389513788637</v>
      </c>
      <c r="I56" s="16">
        <v>892.52025250368331</v>
      </c>
      <c r="J56" s="293">
        <v>1.8000000000000067</v>
      </c>
      <c r="K56" s="293">
        <v>0</v>
      </c>
      <c r="L56" s="299">
        <v>1.7999999999999972</v>
      </c>
    </row>
    <row r="57" spans="1:12" x14ac:dyDescent="0.3">
      <c r="A57" s="23" t="s">
        <v>1199</v>
      </c>
      <c r="B57" s="16">
        <v>80305.181080621143</v>
      </c>
      <c r="C57" s="16">
        <v>77832.584555148816</v>
      </c>
      <c r="D57" s="293">
        <v>-3.0790000000000024</v>
      </c>
      <c r="E57" s="293">
        <v>-0.99999999999998446</v>
      </c>
      <c r="F57" s="299">
        <v>-2.1000000000000227</v>
      </c>
      <c r="H57" s="16">
        <v>349338.15594596061</v>
      </c>
      <c r="I57" s="16">
        <v>334133.21270841267</v>
      </c>
      <c r="J57" s="293">
        <v>-4.3525000000000009</v>
      </c>
      <c r="K57" s="293">
        <v>-1.9000000000000092</v>
      </c>
      <c r="L57" s="299">
        <v>-2.5</v>
      </c>
    </row>
    <row r="58" spans="1:12" x14ac:dyDescent="0.3">
      <c r="A58" s="23" t="s">
        <v>1200</v>
      </c>
      <c r="B58" s="16">
        <v>537152.16</v>
      </c>
      <c r="C58" s="16">
        <v>435245.19</v>
      </c>
      <c r="D58" s="293">
        <v>-18.971713713298673</v>
      </c>
      <c r="E58" s="293">
        <v>-5.7043534036628154</v>
      </c>
      <c r="F58" s="299">
        <v>-14.069960585170023</v>
      </c>
      <c r="H58" s="16">
        <v>1516.32</v>
      </c>
      <c r="I58" s="16">
        <v>1795.15</v>
      </c>
      <c r="J58" s="293">
        <v>18.388598712672799</v>
      </c>
      <c r="K58" s="293">
        <v>37.704440000405711</v>
      </c>
      <c r="L58" s="299">
        <v>-14.027028676545228</v>
      </c>
    </row>
    <row r="59" spans="1:12" x14ac:dyDescent="0.3">
      <c r="A59" s="23" t="s">
        <v>1201</v>
      </c>
      <c r="B59" s="16">
        <v>444646.00366781466</v>
      </c>
      <c r="C59" s="16">
        <v>432307.06023306522</v>
      </c>
      <c r="D59" s="293">
        <v>-2.7750037857008594</v>
      </c>
      <c r="E59" s="293">
        <v>-2.0132103429825672</v>
      </c>
      <c r="F59" s="299">
        <v>-0.77744504681172089</v>
      </c>
      <c r="H59" s="16">
        <v>27044.039298655756</v>
      </c>
      <c r="I59" s="16">
        <v>42089.351376035367</v>
      </c>
      <c r="J59" s="293">
        <v>55.632636497934129</v>
      </c>
      <c r="K59" s="293">
        <v>36.14359037868568</v>
      </c>
      <c r="L59" s="299">
        <v>14.315066956174235</v>
      </c>
    </row>
    <row r="60" spans="1:12" x14ac:dyDescent="0.3">
      <c r="A60" s="23" t="s">
        <v>1202</v>
      </c>
      <c r="B60" s="16">
        <v>266356.9243702775</v>
      </c>
      <c r="C60" s="16">
        <v>257896.0984044247</v>
      </c>
      <c r="D60" s="293">
        <v>-3.1764993479542265</v>
      </c>
      <c r="E60" s="293">
        <v>-2.2299383984200829</v>
      </c>
      <c r="F60" s="299">
        <v>-0.96815010037677496</v>
      </c>
      <c r="H60" s="16">
        <v>7387.9559644711389</v>
      </c>
      <c r="I60" s="16">
        <v>7891.6707469647354</v>
      </c>
      <c r="J60" s="293">
        <v>6.8180533954990148</v>
      </c>
      <c r="K60" s="293">
        <v>7.2686080587801989</v>
      </c>
      <c r="L60" s="299">
        <v>-0.42002471313350043</v>
      </c>
    </row>
    <row r="61" spans="1:12" x14ac:dyDescent="0.3">
      <c r="A61" s="23" t="s">
        <v>1203</v>
      </c>
      <c r="B61" s="16">
        <v>853.21758394367225</v>
      </c>
      <c r="C61" s="16">
        <v>1477.6875702653651</v>
      </c>
      <c r="D61" s="293">
        <v>73.190004293549478</v>
      </c>
      <c r="E61" s="293">
        <v>33.03801852658615</v>
      </c>
      <c r="F61" s="299">
        <v>30.180835682650667</v>
      </c>
      <c r="H61" s="16">
        <v>11519.041440696714</v>
      </c>
      <c r="I61" s="16">
        <v>26273.65503772692</v>
      </c>
      <c r="J61" s="293">
        <v>128.08890108600733</v>
      </c>
      <c r="K61" s="293">
        <v>82.511918610162624</v>
      </c>
      <c r="L61" s="299">
        <v>24.972058166346443</v>
      </c>
    </row>
    <row r="62" spans="1:12" x14ac:dyDescent="0.3">
      <c r="A62" s="23" t="s">
        <v>1204</v>
      </c>
      <c r="B62" s="301" t="s">
        <v>147</v>
      </c>
      <c r="C62" s="301" t="s">
        <v>147</v>
      </c>
      <c r="D62" s="301" t="s">
        <v>147</v>
      </c>
      <c r="E62" s="301" t="s">
        <v>147</v>
      </c>
      <c r="F62" s="301" t="s">
        <v>147</v>
      </c>
      <c r="H62" s="16">
        <v>227.52981011147349</v>
      </c>
      <c r="I62" s="16">
        <v>153.9536575755925</v>
      </c>
      <c r="J62" s="293">
        <v>-32.336928730276654</v>
      </c>
      <c r="K62" s="293">
        <v>-28.263961937871194</v>
      </c>
      <c r="L62" s="299">
        <v>-5.6777136045316183</v>
      </c>
    </row>
    <row r="63" spans="1:12" x14ac:dyDescent="0.3">
      <c r="A63" s="23" t="s">
        <v>1205</v>
      </c>
      <c r="B63" s="16">
        <v>32771.967451427881</v>
      </c>
      <c r="C63" s="16">
        <v>33709.789996209554</v>
      </c>
      <c r="D63" s="293">
        <v>2.8616607964463601</v>
      </c>
      <c r="E63" s="293">
        <v>-3.4381253873549822</v>
      </c>
      <c r="F63" s="299">
        <v>6.5240926701897024</v>
      </c>
      <c r="H63" s="16">
        <v>2270.4320833764286</v>
      </c>
      <c r="I63" s="16">
        <v>2215.2719337681206</v>
      </c>
      <c r="J63" s="293">
        <v>-2.4295000943731262</v>
      </c>
      <c r="K63" s="293">
        <v>-6.6876724619737189</v>
      </c>
      <c r="L63" s="299">
        <v>4.5633545748446949</v>
      </c>
    </row>
    <row r="64" spans="1:12" x14ac:dyDescent="0.3">
      <c r="A64" s="23" t="s">
        <v>1206</v>
      </c>
      <c r="B64" s="16">
        <v>144663.89426216556</v>
      </c>
      <c r="C64" s="16">
        <v>139223.48426216556</v>
      </c>
      <c r="D64" s="293">
        <v>-3.760724144575204</v>
      </c>
      <c r="E64" s="293">
        <v>-1.4980993452036451</v>
      </c>
      <c r="F64" s="299">
        <v>-2.2970366909984961</v>
      </c>
      <c r="H64" s="16">
        <v>5639.08</v>
      </c>
      <c r="I64" s="16">
        <v>5554.8</v>
      </c>
      <c r="J64" s="293">
        <v>-1.4945700362470429</v>
      </c>
      <c r="K64" s="293">
        <v>-0.89994954388562953</v>
      </c>
      <c r="L64" s="299">
        <v>-0.60002037297118704</v>
      </c>
    </row>
    <row r="65" spans="1:12" x14ac:dyDescent="0.3">
      <c r="B65" s="16"/>
      <c r="C65" s="16"/>
      <c r="D65" s="293"/>
      <c r="E65" s="293"/>
      <c r="F65" s="299"/>
      <c r="H65" s="16"/>
      <c r="I65" s="16"/>
      <c r="J65" s="293"/>
      <c r="K65" s="293"/>
      <c r="L65" s="299"/>
    </row>
    <row r="66" spans="1:12" x14ac:dyDescent="0.3">
      <c r="A66" s="23" t="s">
        <v>1207</v>
      </c>
      <c r="B66" s="16">
        <v>4469787.9384072497</v>
      </c>
      <c r="C66" s="16">
        <v>4217793.9688314544</v>
      </c>
      <c r="D66" s="293">
        <v>-5.6377164431113949</v>
      </c>
      <c r="E66" s="293">
        <v>0.95043515615656626</v>
      </c>
      <c r="F66" s="299">
        <v>-6.5261250128114909</v>
      </c>
      <c r="H66" s="16">
        <v>93043.488007445645</v>
      </c>
      <c r="I66" s="16">
        <v>88917.679968292417</v>
      </c>
      <c r="J66" s="293">
        <v>-4.4342792037450991</v>
      </c>
      <c r="K66" s="293">
        <v>-0.70230269287324343</v>
      </c>
      <c r="L66" s="299">
        <v>-3.7583716562216694</v>
      </c>
    </row>
    <row r="67" spans="1:12" x14ac:dyDescent="0.3">
      <c r="B67" s="16"/>
      <c r="C67" s="16"/>
      <c r="D67" s="301"/>
      <c r="E67" s="301"/>
      <c r="F67" s="301"/>
      <c r="H67" s="16"/>
      <c r="I67" s="16"/>
      <c r="J67" s="293"/>
      <c r="K67" s="293"/>
      <c r="L67" s="299"/>
    </row>
    <row r="68" spans="1:12" x14ac:dyDescent="0.3">
      <c r="A68" s="23" t="s">
        <v>1208</v>
      </c>
      <c r="B68" s="16">
        <v>4469557.9309000969</v>
      </c>
      <c r="C68" s="16">
        <v>4217554.5845869631</v>
      </c>
      <c r="D68" s="293">
        <v>-5.6382163562736158</v>
      </c>
      <c r="E68" s="293">
        <v>0.95048406641220773</v>
      </c>
      <c r="F68" s="299">
        <v>-6.5266655069740125</v>
      </c>
      <c r="H68" s="16">
        <v>93028.045005268621</v>
      </c>
      <c r="I68" s="16">
        <v>88901.464816006541</v>
      </c>
      <c r="J68" s="293">
        <v>-4.4358453292535298</v>
      </c>
      <c r="K68" s="293">
        <v>-0.70241927773764312</v>
      </c>
      <c r="L68" s="299">
        <v>-3.7598358634319169</v>
      </c>
    </row>
    <row r="69" spans="1:12" x14ac:dyDescent="0.3">
      <c r="A69" s="23" t="s">
        <v>1209</v>
      </c>
      <c r="B69" s="16">
        <v>2490300.6080404082</v>
      </c>
      <c r="C69" s="16">
        <v>2401216.1470149462</v>
      </c>
      <c r="D69" s="293">
        <v>-3.5772573294097878</v>
      </c>
      <c r="E69" s="293">
        <v>1.2244596024582102</v>
      </c>
      <c r="F69" s="299">
        <v>-4.7436330613430044</v>
      </c>
      <c r="H69" s="16">
        <v>63710.022362925869</v>
      </c>
      <c r="I69" s="16">
        <v>61083.925838765113</v>
      </c>
      <c r="J69" s="293">
        <v>-4.1219519735860803</v>
      </c>
      <c r="K69" s="293">
        <v>-1.7369879596589959</v>
      </c>
      <c r="L69" s="299">
        <v>-2.4271228455199036</v>
      </c>
    </row>
    <row r="70" spans="1:12" x14ac:dyDescent="0.3">
      <c r="A70" s="23" t="s">
        <v>1210</v>
      </c>
      <c r="B70" s="16">
        <v>1737379.4632955766</v>
      </c>
      <c r="C70" s="16">
        <v>1583940.7103737402</v>
      </c>
      <c r="D70" s="293">
        <v>-8.8316200440624328</v>
      </c>
      <c r="E70" s="293">
        <v>0.30084064159434104</v>
      </c>
      <c r="F70" s="299">
        <v>-9.1050689378465393</v>
      </c>
      <c r="H70" s="16">
        <v>13546.609233017447</v>
      </c>
      <c r="I70" s="16">
        <v>12572.278244125926</v>
      </c>
      <c r="J70" s="293">
        <v>-7.1924344471143584</v>
      </c>
      <c r="K70" s="293">
        <v>0.3344929170745084</v>
      </c>
      <c r="L70" s="299">
        <v>-7.501834259938704</v>
      </c>
    </row>
    <row r="71" spans="1:12" x14ac:dyDescent="0.3">
      <c r="A71" s="23" t="s">
        <v>1211</v>
      </c>
      <c r="B71" s="16">
        <v>236021.09683439729</v>
      </c>
      <c r="C71" s="16">
        <v>225778.52044774769</v>
      </c>
      <c r="D71" s="293">
        <v>-4.339686800894853</v>
      </c>
      <c r="E71" s="293">
        <v>2.6398210290827699</v>
      </c>
      <c r="F71" s="299">
        <v>-6.7999999999999972</v>
      </c>
      <c r="H71" s="16">
        <v>14173.692644800973</v>
      </c>
      <c r="I71" s="16">
        <v>13590.022021068307</v>
      </c>
      <c r="J71" s="293">
        <v>-4.1179856115107762</v>
      </c>
      <c r="K71" s="293">
        <v>2.8776978417266363</v>
      </c>
      <c r="L71" s="299">
        <v>-6.8000000000000114</v>
      </c>
    </row>
    <row r="72" spans="1:12" x14ac:dyDescent="0.3">
      <c r="A72" s="23" t="s">
        <v>1212</v>
      </c>
      <c r="B72" s="16">
        <v>5856.7627297152494</v>
      </c>
      <c r="C72" s="16">
        <v>6619.2067505290888</v>
      </c>
      <c r="D72" s="293">
        <v>13.018181818181812</v>
      </c>
      <c r="E72" s="293">
        <v>9.0909090909090597</v>
      </c>
      <c r="F72" s="299">
        <v>3.6000000000000227</v>
      </c>
      <c r="H72" s="16">
        <v>1597.7207645243293</v>
      </c>
      <c r="I72" s="16">
        <v>1655.2387120472049</v>
      </c>
      <c r="J72" s="293">
        <v>3.5999999999999845</v>
      </c>
      <c r="K72" s="293">
        <v>0</v>
      </c>
      <c r="L72" s="299">
        <v>3.5999999999999801</v>
      </c>
    </row>
    <row r="73" spans="1:12" x14ac:dyDescent="0.3">
      <c r="A73" s="23" t="s">
        <v>1213</v>
      </c>
      <c r="B73" s="16">
        <v>230.00750715314365</v>
      </c>
      <c r="C73" s="16">
        <v>239.38424449106083</v>
      </c>
      <c r="D73" s="293">
        <v>4.0767092578738984</v>
      </c>
      <c r="E73" s="293">
        <v>0</v>
      </c>
      <c r="F73" s="299">
        <v>4.0767092578739152</v>
      </c>
      <c r="H73" s="16">
        <v>15.443002177022246</v>
      </c>
      <c r="I73" s="16">
        <v>16.215152285873359</v>
      </c>
      <c r="J73" s="293">
        <v>5.0000000000000036</v>
      </c>
      <c r="K73" s="293">
        <v>0</v>
      </c>
      <c r="L73" s="299">
        <v>5</v>
      </c>
    </row>
    <row r="74" spans="1:12" x14ac:dyDescent="0.3">
      <c r="B74" s="16"/>
      <c r="C74" s="16"/>
      <c r="D74" s="293"/>
      <c r="E74" s="293"/>
      <c r="F74" s="299"/>
      <c r="H74" s="16"/>
      <c r="I74" s="16"/>
      <c r="J74" s="293"/>
      <c r="K74" s="293"/>
      <c r="L74" s="299"/>
    </row>
    <row r="75" spans="1:12" x14ac:dyDescent="0.3">
      <c r="A75" s="23" t="s">
        <v>1214</v>
      </c>
      <c r="B75" s="16">
        <v>543394.36145185016</v>
      </c>
      <c r="C75" s="16">
        <v>544165.86036240857</v>
      </c>
      <c r="D75" s="293">
        <v>0.14197771734272441</v>
      </c>
      <c r="E75" s="293">
        <v>-0.78271672642916867</v>
      </c>
      <c r="F75" s="299">
        <v>0.93198927975304002</v>
      </c>
      <c r="H75" s="16">
        <v>44499.04537373066</v>
      </c>
      <c r="I75" s="16">
        <v>51622.4441497074</v>
      </c>
      <c r="J75" s="293">
        <v>16.007981106448479</v>
      </c>
      <c r="K75" s="293">
        <v>12.402859020654965</v>
      </c>
      <c r="L75" s="299">
        <v>3.207322409059941</v>
      </c>
    </row>
    <row r="76" spans="1:12" x14ac:dyDescent="0.3">
      <c r="B76" s="16"/>
      <c r="C76" s="16"/>
      <c r="D76" s="293"/>
      <c r="E76" s="293"/>
      <c r="F76" s="299"/>
      <c r="H76" s="16"/>
      <c r="I76" s="16"/>
      <c r="J76" s="293"/>
      <c r="K76" s="293"/>
      <c r="L76" s="299"/>
    </row>
    <row r="77" spans="1:12" x14ac:dyDescent="0.3">
      <c r="A77" s="23" t="s">
        <v>1215</v>
      </c>
      <c r="B77" s="16">
        <v>7092703.2581755221</v>
      </c>
      <c r="C77" s="16">
        <v>6630584.1946972311</v>
      </c>
      <c r="D77" s="293">
        <v>-6.5154151619923173</v>
      </c>
      <c r="E77" s="293">
        <v>-0.76750508286634755</v>
      </c>
      <c r="F77" s="299">
        <v>-5.7923667886471009</v>
      </c>
      <c r="H77" s="16">
        <v>547137.16520621581</v>
      </c>
      <c r="I77" s="16">
        <v>552755.34223564412</v>
      </c>
      <c r="J77" s="293">
        <v>1.0268315491437721</v>
      </c>
      <c r="K77" s="293">
        <v>1.5495155141789214</v>
      </c>
      <c r="L77" s="299">
        <v>-0.51470847732618097</v>
      </c>
    </row>
    <row r="78" spans="1:12" ht="15" x14ac:dyDescent="0.3">
      <c r="A78" s="23" t="s">
        <v>1216</v>
      </c>
      <c r="B78" s="16">
        <v>613237.26582476357</v>
      </c>
      <c r="C78" s="16">
        <v>562657.34205474518</v>
      </c>
      <c r="D78" s="293">
        <v>-8.2480186036952166</v>
      </c>
      <c r="E78" s="293">
        <v>-2.7209162654789116</v>
      </c>
      <c r="F78" s="299">
        <v>-5.6816965436270124</v>
      </c>
      <c r="H78" s="16">
        <v>53755.714131583089</v>
      </c>
      <c r="I78" s="16">
        <v>56691.397416034612</v>
      </c>
      <c r="J78" s="293">
        <v>5.4611557708368741</v>
      </c>
      <c r="K78" s="293">
        <v>1.7383070298161341</v>
      </c>
      <c r="L78" s="299">
        <v>3.65923991631756</v>
      </c>
    </row>
    <row r="79" spans="1:12" ht="15" x14ac:dyDescent="0.3">
      <c r="A79" s="23" t="s">
        <v>1217</v>
      </c>
      <c r="B79" s="16">
        <v>67260.201663058673</v>
      </c>
      <c r="C79" s="16">
        <v>69874.017470652674</v>
      </c>
      <c r="D79" s="293">
        <v>3.8861254396588989</v>
      </c>
      <c r="E79" s="293">
        <v>8.9232205539550318</v>
      </c>
      <c r="F79" s="299">
        <v>-4.6244456312242619</v>
      </c>
      <c r="H79" s="16">
        <v>4294.4215065904436</v>
      </c>
      <c r="I79" s="16">
        <v>4405.7076358573931</v>
      </c>
      <c r="J79" s="293">
        <v>2.5914114181890153</v>
      </c>
      <c r="K79" s="293">
        <v>-1.5061674902599642</v>
      </c>
      <c r="L79" s="299">
        <v>4.160239076942986</v>
      </c>
    </row>
    <row r="80" spans="1:12" x14ac:dyDescent="0.3">
      <c r="B80" s="16"/>
      <c r="C80" s="16"/>
      <c r="D80" s="293"/>
      <c r="E80" s="293"/>
      <c r="F80" s="299"/>
      <c r="H80" s="16"/>
      <c r="I80" s="16"/>
      <c r="J80" s="293"/>
      <c r="K80" s="293"/>
      <c r="L80" s="299"/>
    </row>
    <row r="81" spans="1:12" x14ac:dyDescent="0.3">
      <c r="A81" s="288" t="s">
        <v>1218</v>
      </c>
      <c r="B81" s="28">
        <v>7638680.3223372269</v>
      </c>
      <c r="C81" s="28">
        <v>7123367.519281324</v>
      </c>
      <c r="D81" s="296">
        <v>-6.7460972486178257</v>
      </c>
      <c r="E81" s="296">
        <v>-1.0096548541876929</v>
      </c>
      <c r="F81" s="302">
        <v>-5.7949514025639388</v>
      </c>
      <c r="G81" s="288"/>
      <c r="H81" s="28">
        <v>596598.45783120848</v>
      </c>
      <c r="I81" s="28">
        <v>605041.03201582131</v>
      </c>
      <c r="J81" s="296">
        <v>1.415118338606473</v>
      </c>
      <c r="K81" s="296">
        <v>1.5885216719239952</v>
      </c>
      <c r="L81" s="302">
        <v>-0.17069185618974814</v>
      </c>
    </row>
    <row r="82" spans="1:12" x14ac:dyDescent="0.3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</row>
    <row r="84" spans="1:12" ht="15" x14ac:dyDescent="0.3">
      <c r="A84" s="317" t="s">
        <v>1219</v>
      </c>
      <c r="B84" s="317"/>
      <c r="C84" s="317"/>
      <c r="D84" s="317"/>
      <c r="E84" s="317"/>
      <c r="F84" s="317"/>
    </row>
    <row r="85" spans="1:12" ht="44.25" customHeight="1" x14ac:dyDescent="0.3">
      <c r="A85" s="317" t="s">
        <v>1220</v>
      </c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</row>
    <row r="87" spans="1:12" ht="15" x14ac:dyDescent="0.3">
      <c r="A87" s="23" t="s">
        <v>1223</v>
      </c>
    </row>
    <row r="88" spans="1:12" x14ac:dyDescent="0.3"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97" t="s">
        <v>1</v>
      </c>
    </row>
    <row r="89" spans="1:12" x14ac:dyDescent="0.3">
      <c r="A89" s="298"/>
      <c r="B89" s="318" t="s">
        <v>7</v>
      </c>
      <c r="C89" s="318"/>
      <c r="D89" s="318"/>
      <c r="E89" s="318"/>
      <c r="F89" s="318"/>
      <c r="G89" s="290"/>
      <c r="H89" s="318" t="s">
        <v>8</v>
      </c>
      <c r="I89" s="318"/>
      <c r="J89" s="318"/>
      <c r="K89" s="318"/>
      <c r="L89" s="318"/>
    </row>
    <row r="90" spans="1:12" x14ac:dyDescent="0.3">
      <c r="A90" s="290"/>
      <c r="D90" s="318" t="s">
        <v>1221</v>
      </c>
      <c r="E90" s="318">
        <v>0</v>
      </c>
      <c r="F90" s="318">
        <v>0</v>
      </c>
      <c r="G90" s="290"/>
      <c r="J90" s="318" t="s">
        <v>1221</v>
      </c>
      <c r="K90" s="318">
        <v>0</v>
      </c>
      <c r="L90" s="318">
        <v>0</v>
      </c>
    </row>
    <row r="91" spans="1:12" x14ac:dyDescent="0.3">
      <c r="A91" s="284"/>
      <c r="B91" s="289">
        <v>2014</v>
      </c>
      <c r="C91" s="289">
        <v>2015</v>
      </c>
      <c r="D91" s="289" t="s">
        <v>2</v>
      </c>
      <c r="E91" s="289" t="s">
        <v>24</v>
      </c>
      <c r="F91" s="289" t="s">
        <v>1192</v>
      </c>
      <c r="G91" s="284"/>
      <c r="H91" s="289">
        <v>2014</v>
      </c>
      <c r="I91" s="289">
        <v>2015</v>
      </c>
      <c r="J91" s="289" t="s">
        <v>2</v>
      </c>
      <c r="K91" s="289" t="s">
        <v>24</v>
      </c>
      <c r="L91" s="289" t="s">
        <v>1192</v>
      </c>
    </row>
    <row r="93" spans="1:12" x14ac:dyDescent="0.3">
      <c r="A93" s="23" t="s">
        <v>1193</v>
      </c>
      <c r="B93" s="16">
        <v>831002.37780934596</v>
      </c>
      <c r="C93" s="16">
        <v>823168.95943833038</v>
      </c>
      <c r="D93" s="293">
        <v>-0.94264692619360613</v>
      </c>
      <c r="E93" s="293">
        <v>-0.11820880567380565</v>
      </c>
      <c r="F93" s="299">
        <v>-0.82541383235289345</v>
      </c>
      <c r="H93" s="16">
        <v>2533768.5558209326</v>
      </c>
      <c r="I93" s="16">
        <v>2496711.5334604671</v>
      </c>
      <c r="J93" s="293">
        <v>-1.4625259388957543</v>
      </c>
      <c r="K93" s="293">
        <v>-0.31839931015916145</v>
      </c>
      <c r="L93" s="299">
        <v>-1.1477811560194908</v>
      </c>
    </row>
    <row r="94" spans="1:12" x14ac:dyDescent="0.3">
      <c r="B94" s="16"/>
      <c r="C94" s="16"/>
      <c r="D94" s="293"/>
      <c r="E94" s="293"/>
      <c r="F94" s="299"/>
      <c r="H94" s="16"/>
      <c r="I94" s="16"/>
      <c r="J94" s="293"/>
      <c r="K94" s="293"/>
      <c r="L94" s="299"/>
    </row>
    <row r="95" spans="1:12" x14ac:dyDescent="0.3">
      <c r="A95" s="23" t="s">
        <v>1194</v>
      </c>
      <c r="B95" s="16">
        <v>53418.489572600294</v>
      </c>
      <c r="C95" s="16">
        <v>55975.874567909515</v>
      </c>
      <c r="D95" s="293">
        <v>4.7874528384661952</v>
      </c>
      <c r="E95" s="293">
        <v>-0.39796866609317394</v>
      </c>
      <c r="F95" s="299">
        <v>5.2061403117128293</v>
      </c>
      <c r="H95" s="16">
        <v>1441557.9744669928</v>
      </c>
      <c r="I95" s="16">
        <v>1283440.0625264768</v>
      </c>
      <c r="J95" s="293">
        <v>-10.968543391324868</v>
      </c>
      <c r="K95" s="293">
        <v>-9.7340504135600536</v>
      </c>
      <c r="L95" s="299">
        <v>-1.3676175605759795</v>
      </c>
    </row>
    <row r="96" spans="1:12" x14ac:dyDescent="0.3">
      <c r="A96" s="23" t="s">
        <v>1195</v>
      </c>
      <c r="B96" s="16">
        <v>308.75643680342017</v>
      </c>
      <c r="C96" s="16">
        <v>282.06092893395919</v>
      </c>
      <c r="D96" s="293">
        <v>-8.6461380840644786</v>
      </c>
      <c r="E96" s="293">
        <v>-0.95163154666953809</v>
      </c>
      <c r="F96" s="299">
        <v>-7.7684334003143505</v>
      </c>
      <c r="H96" s="16">
        <v>667491.49414480512</v>
      </c>
      <c r="I96" s="16">
        <v>486658.99151208077</v>
      </c>
      <c r="J96" s="293">
        <v>-27.091356851581793</v>
      </c>
      <c r="K96" s="293">
        <v>-19.305229851965461</v>
      </c>
      <c r="L96" s="299">
        <v>-9.6488619836609928</v>
      </c>
    </row>
    <row r="97" spans="1:12" x14ac:dyDescent="0.3">
      <c r="A97" s="23" t="s">
        <v>1196</v>
      </c>
      <c r="B97" s="301" t="s">
        <v>147</v>
      </c>
      <c r="C97" s="301" t="s">
        <v>147</v>
      </c>
      <c r="D97" s="301" t="s">
        <v>147</v>
      </c>
      <c r="E97" s="301" t="s">
        <v>147</v>
      </c>
      <c r="F97" s="301" t="s">
        <v>147</v>
      </c>
      <c r="H97" s="16">
        <v>1116.4333972844208</v>
      </c>
      <c r="I97" s="16">
        <v>1823.2304566541716</v>
      </c>
      <c r="J97" s="293">
        <v>63.308484060844364</v>
      </c>
      <c r="K97" s="293">
        <v>73.038670798871209</v>
      </c>
      <c r="L97" s="299">
        <v>-5.6231284562608437</v>
      </c>
    </row>
    <row r="98" spans="1:12" x14ac:dyDescent="0.3">
      <c r="A98" s="23" t="s">
        <v>1197</v>
      </c>
      <c r="B98" s="16">
        <v>50047.601028538091</v>
      </c>
      <c r="C98" s="16">
        <v>52695.828054052436</v>
      </c>
      <c r="D98" s="293">
        <v>5.2914165136592173</v>
      </c>
      <c r="E98" s="293">
        <v>-0.26056163163941365</v>
      </c>
      <c r="F98" s="299">
        <v>5.5664822623062236</v>
      </c>
      <c r="H98" s="16">
        <v>452813.43361100176</v>
      </c>
      <c r="I98" s="16">
        <v>538444.74127579597</v>
      </c>
      <c r="J98" s="293">
        <v>18.910946829010701</v>
      </c>
      <c r="K98" s="293">
        <v>8.5907085995340466</v>
      </c>
      <c r="L98" s="299">
        <v>9.5037949034259412</v>
      </c>
    </row>
    <row r="99" spans="1:12" x14ac:dyDescent="0.3">
      <c r="A99" s="23" t="s">
        <v>1198</v>
      </c>
      <c r="B99" s="16">
        <v>14.217456956597998</v>
      </c>
      <c r="C99" s="16">
        <v>14.473371181816761</v>
      </c>
      <c r="D99" s="293">
        <v>1.799999999999996</v>
      </c>
      <c r="E99" s="293">
        <v>0</v>
      </c>
      <c r="F99" s="299">
        <v>1.7999999999999972</v>
      </c>
      <c r="H99" s="16">
        <v>265542.13144434971</v>
      </c>
      <c r="I99" s="16">
        <v>203443.16831860121</v>
      </c>
      <c r="J99" s="293">
        <v>-23.385728956823836</v>
      </c>
      <c r="K99" s="293">
        <v>-19.210789549687103</v>
      </c>
      <c r="L99" s="299">
        <v>-5.1676942798004006</v>
      </c>
    </row>
    <row r="100" spans="1:12" x14ac:dyDescent="0.3">
      <c r="A100" s="23" t="s">
        <v>1199</v>
      </c>
      <c r="B100" s="16">
        <v>3047.9146503021811</v>
      </c>
      <c r="C100" s="16">
        <v>2983.5122137412959</v>
      </c>
      <c r="D100" s="293">
        <v>-2.1130000000000049</v>
      </c>
      <c r="E100" s="293">
        <v>-2.6000000000000112</v>
      </c>
      <c r="F100" s="299">
        <v>0.50000000000001421</v>
      </c>
      <c r="H100" s="16">
        <v>54594.481869551906</v>
      </c>
      <c r="I100" s="16">
        <v>53069.930963344668</v>
      </c>
      <c r="J100" s="293">
        <v>-2.7925000000000018</v>
      </c>
      <c r="K100" s="293">
        <v>-0.29999999999997701</v>
      </c>
      <c r="L100" s="299">
        <v>-2.5000000000000284</v>
      </c>
    </row>
    <row r="101" spans="1:12" x14ac:dyDescent="0.3">
      <c r="A101" s="23" t="s">
        <v>1200</v>
      </c>
      <c r="B101" s="16">
        <v>77760</v>
      </c>
      <c r="C101" s="16">
        <v>78774.75</v>
      </c>
      <c r="D101" s="293">
        <v>1.3049768518518519</v>
      </c>
      <c r="E101" s="293">
        <v>17.833360393109235</v>
      </c>
      <c r="F101" s="299">
        <v>-14.02691350405037</v>
      </c>
      <c r="H101" s="16">
        <v>89838.719999999987</v>
      </c>
      <c r="I101" s="16">
        <v>43931</v>
      </c>
      <c r="J101" s="293">
        <v>-51.100149245225211</v>
      </c>
      <c r="K101" s="293">
        <v>-43.121908888514987</v>
      </c>
      <c r="L101" s="299">
        <v>-14.026913000776204</v>
      </c>
    </row>
    <row r="102" spans="1:12" x14ac:dyDescent="0.3">
      <c r="A102" s="23" t="s">
        <v>1201</v>
      </c>
      <c r="B102" s="16">
        <v>699823.88823674573</v>
      </c>
      <c r="C102" s="16">
        <v>688418.33487042086</v>
      </c>
      <c r="D102" s="293">
        <v>-1.62977479878001</v>
      </c>
      <c r="E102" s="293">
        <v>-2.0915190840499478</v>
      </c>
      <c r="F102" s="299">
        <v>0.47160805780075066</v>
      </c>
      <c r="H102" s="16">
        <v>1002371.8613539401</v>
      </c>
      <c r="I102" s="16">
        <v>1169340.4709339903</v>
      </c>
      <c r="J102" s="293">
        <v>16.657352028469717</v>
      </c>
      <c r="K102" s="293">
        <v>17.059003344985008</v>
      </c>
      <c r="L102" s="299">
        <v>-0.34311868804451251</v>
      </c>
    </row>
    <row r="103" spans="1:12" x14ac:dyDescent="0.3">
      <c r="A103" s="23" t="s">
        <v>1202</v>
      </c>
      <c r="B103" s="16">
        <v>150740.1936423608</v>
      </c>
      <c r="C103" s="16">
        <v>171643.41332381198</v>
      </c>
      <c r="D103" s="293">
        <v>13.867051100548004</v>
      </c>
      <c r="E103" s="293">
        <v>14.40828835135772</v>
      </c>
      <c r="F103" s="299">
        <v>-0.47307521037946287</v>
      </c>
      <c r="H103" s="16">
        <v>787238.9803230809</v>
      </c>
      <c r="I103" s="16">
        <v>896819.16282714938</v>
      </c>
      <c r="J103" s="293">
        <v>13.919557496898468</v>
      </c>
      <c r="K103" s="293">
        <v>15.9732217301706</v>
      </c>
      <c r="L103" s="299">
        <v>-1.7708089873111277</v>
      </c>
    </row>
    <row r="104" spans="1:12" x14ac:dyDescent="0.3">
      <c r="A104" s="23" t="s">
        <v>1203</v>
      </c>
      <c r="B104" s="16">
        <v>1240.2885384332512</v>
      </c>
      <c r="C104" s="16">
        <v>1081.8225635976485</v>
      </c>
      <c r="D104" s="293">
        <v>-12.776541097104635</v>
      </c>
      <c r="E104" s="293">
        <v>-33.436742273200146</v>
      </c>
      <c r="F104" s="299">
        <v>31.038446556946752</v>
      </c>
      <c r="H104" s="16">
        <v>6816.8667344511196</v>
      </c>
      <c r="I104" s="16">
        <v>8943.7548875014199</v>
      </c>
      <c r="J104" s="293">
        <v>31.200377474029544</v>
      </c>
      <c r="K104" s="293">
        <v>0</v>
      </c>
      <c r="L104" s="299">
        <v>31.200377474029551</v>
      </c>
    </row>
    <row r="105" spans="1:12" x14ac:dyDescent="0.3">
      <c r="A105" s="23" t="s">
        <v>1204</v>
      </c>
      <c r="B105" s="301" t="s">
        <v>147</v>
      </c>
      <c r="C105" s="301" t="s">
        <v>147</v>
      </c>
      <c r="D105" s="301" t="s">
        <v>147</v>
      </c>
      <c r="E105" s="301" t="s">
        <v>147</v>
      </c>
      <c r="F105" s="301" t="s">
        <v>147</v>
      </c>
      <c r="H105" s="301" t="s">
        <v>147</v>
      </c>
      <c r="I105" s="301" t="s">
        <v>147</v>
      </c>
      <c r="J105" s="301" t="s">
        <v>147</v>
      </c>
      <c r="K105" s="301" t="s">
        <v>147</v>
      </c>
      <c r="L105" s="301" t="s">
        <v>147</v>
      </c>
    </row>
    <row r="106" spans="1:12" x14ac:dyDescent="0.3">
      <c r="A106" s="23" t="s">
        <v>1205</v>
      </c>
      <c r="B106" s="16">
        <v>545815.19605595176</v>
      </c>
      <c r="C106" s="16">
        <v>513701.24898301123</v>
      </c>
      <c r="D106" s="293">
        <v>-5.8836667254768988</v>
      </c>
      <c r="E106" s="293">
        <v>-6.5804288097650518</v>
      </c>
      <c r="F106" s="299">
        <v>0.74584166402273411</v>
      </c>
      <c r="H106" s="16">
        <v>167717.99252196852</v>
      </c>
      <c r="I106" s="16">
        <v>223826.35144490004</v>
      </c>
      <c r="J106" s="293">
        <v>33.453989091589065</v>
      </c>
      <c r="K106" s="293">
        <v>27.123038608094429</v>
      </c>
      <c r="L106" s="299">
        <v>4.9801755471029878</v>
      </c>
    </row>
    <row r="107" spans="1:12" x14ac:dyDescent="0.3">
      <c r="A107" s="23" t="s">
        <v>1206</v>
      </c>
      <c r="B107" s="16">
        <v>2028.21</v>
      </c>
      <c r="C107" s="16">
        <v>1991.85</v>
      </c>
      <c r="D107" s="293">
        <v>-1.7927137722425255</v>
      </c>
      <c r="E107" s="293">
        <v>-1.2000457160272737</v>
      </c>
      <c r="F107" s="299">
        <v>-0.59986673122519107</v>
      </c>
      <c r="H107" s="16">
        <v>40598.021774439541</v>
      </c>
      <c r="I107" s="16">
        <v>39751.201774439542</v>
      </c>
      <c r="J107" s="293">
        <v>-2.0858651800939634</v>
      </c>
      <c r="K107" s="293">
        <v>-0.5985374893069787</v>
      </c>
      <c r="L107" s="299">
        <v>-1.4962835085318602</v>
      </c>
    </row>
    <row r="108" spans="1:12" x14ac:dyDescent="0.3">
      <c r="B108" s="16"/>
      <c r="C108" s="16"/>
      <c r="D108" s="293"/>
      <c r="E108" s="293"/>
      <c r="F108" s="299"/>
      <c r="H108" s="16"/>
      <c r="I108" s="16"/>
      <c r="J108" s="293"/>
      <c r="K108" s="293"/>
      <c r="L108" s="299"/>
    </row>
    <row r="109" spans="1:12" x14ac:dyDescent="0.3">
      <c r="A109" s="23" t="s">
        <v>1207</v>
      </c>
      <c r="B109" s="16">
        <v>447713.30489188334</v>
      </c>
      <c r="C109" s="16">
        <v>418379.06046857964</v>
      </c>
      <c r="D109" s="293">
        <v>-6.5520153416900389</v>
      </c>
      <c r="E109" s="293">
        <v>-0.10340094767768915</v>
      </c>
      <c r="F109" s="299">
        <v>-6.4552892242455471</v>
      </c>
      <c r="H109" s="16">
        <v>2226758.0556159816</v>
      </c>
      <c r="I109" s="16">
        <v>2145553.3292863425</v>
      </c>
      <c r="J109" s="293">
        <v>-3.6467691730063443</v>
      </c>
      <c r="K109" s="293">
        <v>0.93741232355098925</v>
      </c>
      <c r="L109" s="299">
        <v>-4.5416079043743736</v>
      </c>
    </row>
    <row r="110" spans="1:12" x14ac:dyDescent="0.3">
      <c r="B110" s="16"/>
      <c r="C110" s="16"/>
      <c r="D110" s="293"/>
      <c r="E110" s="293"/>
      <c r="F110" s="299"/>
      <c r="H110" s="16"/>
      <c r="I110" s="16"/>
      <c r="J110" s="293"/>
      <c r="K110" s="293"/>
      <c r="L110" s="299"/>
    </row>
    <row r="111" spans="1:12" x14ac:dyDescent="0.3">
      <c r="A111" s="23" t="s">
        <v>1208</v>
      </c>
      <c r="B111" s="16">
        <v>447519.16923677223</v>
      </c>
      <c r="C111" s="16">
        <v>418177.3416687327</v>
      </c>
      <c r="D111" s="293">
        <v>-6.5565521177742978</v>
      </c>
      <c r="E111" s="293">
        <v>-0.1034458034337936</v>
      </c>
      <c r="F111" s="299">
        <v>-6.4597886946558134</v>
      </c>
      <c r="H111" s="16">
        <v>2226453.4464366306</v>
      </c>
      <c r="I111" s="16">
        <v>2145241.3326886604</v>
      </c>
      <c r="J111" s="293">
        <v>-3.6475999027937309</v>
      </c>
      <c r="K111" s="293">
        <v>0.93754057433434157</v>
      </c>
      <c r="L111" s="299">
        <v>-4.5425522070763975</v>
      </c>
    </row>
    <row r="112" spans="1:12" x14ac:dyDescent="0.3">
      <c r="A112" s="23" t="s">
        <v>1209</v>
      </c>
      <c r="B112" s="16">
        <v>162946.4309448431</v>
      </c>
      <c r="C112" s="16">
        <v>158083.42743042714</v>
      </c>
      <c r="D112" s="293">
        <v>-2.9844185516785426</v>
      </c>
      <c r="E112" s="293">
        <v>-0.8921772995142061</v>
      </c>
      <c r="F112" s="299">
        <v>-2.1110757911485081</v>
      </c>
      <c r="H112" s="16">
        <v>1572368.3794277965</v>
      </c>
      <c r="I112" s="16">
        <v>1538655.7213995275</v>
      </c>
      <c r="J112" s="293">
        <v>-2.1440686844985644</v>
      </c>
      <c r="K112" s="293">
        <v>0.85947947500154553</v>
      </c>
      <c r="L112" s="299">
        <v>-2.9779532624343545</v>
      </c>
    </row>
    <row r="113" spans="1:12" x14ac:dyDescent="0.3">
      <c r="A113" s="23" t="s">
        <v>1210</v>
      </c>
      <c r="B113" s="16">
        <v>275870.66521214478</v>
      </c>
      <c r="C113" s="16">
        <v>251519.55588592624</v>
      </c>
      <c r="D113" s="293">
        <v>-8.8270020690646902</v>
      </c>
      <c r="E113" s="293">
        <v>0.28610588213866001</v>
      </c>
      <c r="F113" s="299">
        <v>-9.0871091972735769</v>
      </c>
      <c r="H113" s="16">
        <v>447148.48990961281</v>
      </c>
      <c r="I113" s="16">
        <v>407838.52278956614</v>
      </c>
      <c r="J113" s="293">
        <v>-8.7912557029976419</v>
      </c>
      <c r="K113" s="293">
        <v>0.30094625729636282</v>
      </c>
      <c r="L113" s="299">
        <v>-9.0649214185580007</v>
      </c>
    </row>
    <row r="114" spans="1:12" x14ac:dyDescent="0.3">
      <c r="A114" s="23" t="s">
        <v>1211</v>
      </c>
      <c r="B114" s="16">
        <v>6046.4720056297747</v>
      </c>
      <c r="C114" s="16">
        <v>5823.1556395551816</v>
      </c>
      <c r="D114" s="293">
        <v>-3.6933333333333351</v>
      </c>
      <c r="E114" s="293">
        <v>3.3333333333333242</v>
      </c>
      <c r="F114" s="299">
        <v>-6.7999999999999972</v>
      </c>
      <c r="H114" s="16">
        <v>204804.96661121855</v>
      </c>
      <c r="I114" s="16">
        <v>195986.65291760323</v>
      </c>
      <c r="J114" s="293">
        <v>-4.3057128152341777</v>
      </c>
      <c r="K114" s="293">
        <v>2.6762738033967968</v>
      </c>
      <c r="L114" s="299">
        <v>-6.7999999999999829</v>
      </c>
    </row>
    <row r="115" spans="1:12" x14ac:dyDescent="0.3">
      <c r="A115" s="23" t="s">
        <v>1212</v>
      </c>
      <c r="B115" s="16">
        <v>2655.6010741545324</v>
      </c>
      <c r="C115" s="16">
        <v>2751.2027128240952</v>
      </c>
      <c r="D115" s="293">
        <v>3.5999999999999863</v>
      </c>
      <c r="E115" s="293">
        <v>0</v>
      </c>
      <c r="F115" s="299">
        <v>3.5999999999999801</v>
      </c>
      <c r="H115" s="16">
        <v>2131.6104880027651</v>
      </c>
      <c r="I115" s="16">
        <v>2760.4355819635803</v>
      </c>
      <c r="J115" s="293">
        <v>29.499999999999972</v>
      </c>
      <c r="K115" s="293">
        <v>24.999999999999982</v>
      </c>
      <c r="L115" s="299">
        <v>3.5999999999999801</v>
      </c>
    </row>
    <row r="116" spans="1:12" x14ac:dyDescent="0.3">
      <c r="A116" s="23" t="s">
        <v>1213</v>
      </c>
      <c r="B116" s="16">
        <v>194.13565511110332</v>
      </c>
      <c r="C116" s="16">
        <v>201.71879984691847</v>
      </c>
      <c r="D116" s="293">
        <v>3.9061061356685562</v>
      </c>
      <c r="E116" s="293">
        <v>1.7896856608442004E-14</v>
      </c>
      <c r="F116" s="299">
        <v>3.9061061356685229</v>
      </c>
      <c r="H116" s="16">
        <v>304.60917935122461</v>
      </c>
      <c r="I116" s="16">
        <v>311.99659768223967</v>
      </c>
      <c r="J116" s="293">
        <v>2.4252119869628466</v>
      </c>
      <c r="K116" s="293">
        <v>0</v>
      </c>
      <c r="L116" s="299">
        <v>2.4252119869628643</v>
      </c>
    </row>
    <row r="117" spans="1:12" x14ac:dyDescent="0.3">
      <c r="B117" s="16"/>
      <c r="C117" s="16"/>
      <c r="D117" s="293"/>
      <c r="E117" s="293"/>
      <c r="F117" s="299"/>
      <c r="H117" s="16"/>
      <c r="I117" s="16"/>
      <c r="J117" s="293"/>
      <c r="K117" s="293"/>
      <c r="L117" s="299"/>
    </row>
    <row r="118" spans="1:12" x14ac:dyDescent="0.3">
      <c r="A118" s="23" t="s">
        <v>1214</v>
      </c>
      <c r="B118" s="16">
        <v>129740.81164707814</v>
      </c>
      <c r="C118" s="16">
        <v>130735.82520433201</v>
      </c>
      <c r="D118" s="293">
        <v>0.76692410400554145</v>
      </c>
      <c r="E118" s="293">
        <v>-1.7911702291999145</v>
      </c>
      <c r="F118" s="299">
        <v>2.6047498368278639</v>
      </c>
      <c r="H118" s="16">
        <v>634733.51205682091</v>
      </c>
      <c r="I118" s="16">
        <v>651646.84941298829</v>
      </c>
      <c r="J118" s="293">
        <v>2.6646359511349242</v>
      </c>
      <c r="K118" s="293">
        <v>0.96207399425381346</v>
      </c>
      <c r="L118" s="299">
        <v>1.6863381362173868</v>
      </c>
    </row>
    <row r="119" spans="1:12" x14ac:dyDescent="0.3">
      <c r="B119" s="16"/>
      <c r="C119" s="16"/>
      <c r="D119" s="293"/>
      <c r="E119" s="293"/>
      <c r="F119" s="299"/>
      <c r="H119" s="16"/>
      <c r="I119" s="16"/>
      <c r="J119" s="293"/>
      <c r="K119" s="293"/>
      <c r="L119" s="299"/>
    </row>
    <row r="120" spans="1:12" x14ac:dyDescent="0.3">
      <c r="A120" s="23" t="s">
        <v>1215</v>
      </c>
      <c r="B120" s="16">
        <v>1408456.4943483074</v>
      </c>
      <c r="C120" s="16">
        <v>1372283.845111242</v>
      </c>
      <c r="D120" s="293">
        <v>-2.5682475377986327</v>
      </c>
      <c r="E120" s="293">
        <v>-0.2676075970067735</v>
      </c>
      <c r="F120" s="299">
        <v>-2.306813148024716</v>
      </c>
      <c r="H120" s="16">
        <v>5395260.1234937347</v>
      </c>
      <c r="I120" s="16">
        <v>5293911.7121597975</v>
      </c>
      <c r="J120" s="293">
        <v>-1.8784712694873438</v>
      </c>
      <c r="K120" s="293">
        <v>0.35054860091364365</v>
      </c>
      <c r="L120" s="299">
        <v>-2.2212333679067626</v>
      </c>
    </row>
    <row r="121" spans="1:12" ht="15" x14ac:dyDescent="0.3">
      <c r="A121" s="23" t="s">
        <v>1216</v>
      </c>
      <c r="B121" s="16">
        <v>489792.60394510743</v>
      </c>
      <c r="C121" s="16">
        <v>498450.28980329254</v>
      </c>
      <c r="D121" s="293">
        <v>1.7676228241199423</v>
      </c>
      <c r="E121" s="293">
        <v>1.666256537716885</v>
      </c>
      <c r="F121" s="299">
        <v>9.970494621826731E-2</v>
      </c>
      <c r="H121" s="16">
        <v>339283.55904906342</v>
      </c>
      <c r="I121" s="16">
        <v>325281.46813688392</v>
      </c>
      <c r="J121" s="293">
        <v>-4.1269582739064203</v>
      </c>
      <c r="K121" s="293">
        <v>-1.3508879492355628</v>
      </c>
      <c r="L121" s="299">
        <v>-2.8140854661137951</v>
      </c>
    </row>
    <row r="122" spans="1:12" ht="15" x14ac:dyDescent="0.3">
      <c r="A122" s="23" t="s">
        <v>1217</v>
      </c>
      <c r="B122" s="16">
        <v>8026.704279518849</v>
      </c>
      <c r="C122" s="16">
        <v>8099.0545036953417</v>
      </c>
      <c r="D122" s="293">
        <v>0.90136900098716044</v>
      </c>
      <c r="E122" s="293">
        <v>5.8890930664365211</v>
      </c>
      <c r="F122" s="299">
        <v>-4.7103284398894374</v>
      </c>
      <c r="H122" s="16">
        <v>74229.170491565106</v>
      </c>
      <c r="I122" s="16">
        <v>81437.358278597065</v>
      </c>
      <c r="J122" s="293">
        <v>9.7107211885805018</v>
      </c>
      <c r="K122" s="293">
        <v>18.998747834720753</v>
      </c>
      <c r="L122" s="299">
        <v>-7.8051465373740996</v>
      </c>
    </row>
    <row r="123" spans="1:12" x14ac:dyDescent="0.3">
      <c r="B123" s="16"/>
      <c r="C123" s="16"/>
      <c r="D123" s="293"/>
      <c r="E123" s="293"/>
      <c r="F123" s="299"/>
      <c r="H123" s="16"/>
      <c r="I123" s="16"/>
      <c r="J123" s="293"/>
      <c r="K123" s="293"/>
      <c r="L123" s="299"/>
    </row>
    <row r="124" spans="1:12" x14ac:dyDescent="0.3">
      <c r="A124" s="288" t="s">
        <v>1218</v>
      </c>
      <c r="B124" s="28">
        <v>1890222.3940138959</v>
      </c>
      <c r="C124" s="28">
        <v>1862635.0804108393</v>
      </c>
      <c r="D124" s="296">
        <v>-1.4594744877863184</v>
      </c>
      <c r="E124" s="296">
        <v>0.20734939086010418</v>
      </c>
      <c r="F124" s="302">
        <v>-1.6633748809630333</v>
      </c>
      <c r="G124" s="288"/>
      <c r="H124" s="28">
        <v>5660314.5120512331</v>
      </c>
      <c r="I124" s="28">
        <v>5537755.822018085</v>
      </c>
      <c r="J124" s="296">
        <v>-2.1652275641611687</v>
      </c>
      <c r="K124" s="296">
        <v>4.0113538505039195E-3</v>
      </c>
      <c r="L124" s="302">
        <v>-2.1691519056531803</v>
      </c>
    </row>
    <row r="125" spans="1:12" x14ac:dyDescent="0.3">
      <c r="A125" s="284"/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</row>
    <row r="127" spans="1:12" ht="15" x14ac:dyDescent="0.3">
      <c r="A127" s="317" t="s">
        <v>1219</v>
      </c>
      <c r="B127" s="317"/>
      <c r="C127" s="317"/>
      <c r="D127" s="317"/>
      <c r="E127" s="317"/>
      <c r="F127" s="317"/>
    </row>
    <row r="128" spans="1:12" ht="42.75" customHeight="1" x14ac:dyDescent="0.3">
      <c r="A128" s="317" t="s">
        <v>1220</v>
      </c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  <c r="L128" s="317"/>
    </row>
    <row r="130" spans="1:12" ht="15" x14ac:dyDescent="0.3">
      <c r="A130" s="23" t="s">
        <v>1223</v>
      </c>
    </row>
    <row r="131" spans="1:12" x14ac:dyDescent="0.3">
      <c r="B131" s="303"/>
      <c r="C131" s="303"/>
      <c r="D131" s="303"/>
      <c r="E131" s="303"/>
      <c r="F131" s="303"/>
      <c r="G131" s="303"/>
      <c r="H131" s="303"/>
      <c r="I131" s="303"/>
      <c r="J131" s="303"/>
      <c r="K131" s="284"/>
      <c r="L131" s="297" t="s">
        <v>1</v>
      </c>
    </row>
    <row r="132" spans="1:12" x14ac:dyDescent="0.3">
      <c r="A132" s="298"/>
      <c r="B132" s="319" t="s">
        <v>888</v>
      </c>
      <c r="C132" s="319"/>
      <c r="D132" s="319"/>
      <c r="E132" s="319"/>
      <c r="F132" s="319"/>
      <c r="H132" s="318" t="s">
        <v>10</v>
      </c>
      <c r="I132" s="318"/>
      <c r="J132" s="318"/>
      <c r="K132" s="318"/>
      <c r="L132" s="318"/>
    </row>
    <row r="133" spans="1:12" x14ac:dyDescent="0.3">
      <c r="A133" s="290"/>
      <c r="D133" s="318" t="s">
        <v>1221</v>
      </c>
      <c r="E133" s="318">
        <v>0</v>
      </c>
      <c r="F133" s="318">
        <v>0</v>
      </c>
      <c r="G133" s="290"/>
      <c r="J133" s="318" t="s">
        <v>1221</v>
      </c>
      <c r="K133" s="318">
        <v>0</v>
      </c>
      <c r="L133" s="318">
        <v>0</v>
      </c>
    </row>
    <row r="134" spans="1:12" x14ac:dyDescent="0.3">
      <c r="A134" s="284"/>
      <c r="B134" s="289">
        <v>2014</v>
      </c>
      <c r="C134" s="289">
        <v>2015</v>
      </c>
      <c r="D134" s="289" t="s">
        <v>2</v>
      </c>
      <c r="E134" s="289" t="s">
        <v>24</v>
      </c>
      <c r="F134" s="289" t="s">
        <v>1192</v>
      </c>
      <c r="H134" s="289">
        <v>2014</v>
      </c>
      <c r="I134" s="289">
        <v>2015</v>
      </c>
      <c r="J134" s="289" t="s">
        <v>2</v>
      </c>
      <c r="K134" s="289" t="s">
        <v>24</v>
      </c>
      <c r="L134" s="289" t="s">
        <v>1192</v>
      </c>
    </row>
    <row r="135" spans="1:12" x14ac:dyDescent="0.3">
      <c r="B135" s="304"/>
      <c r="C135" s="304"/>
      <c r="D135" s="304"/>
      <c r="E135" s="304"/>
      <c r="F135" s="304"/>
      <c r="H135" s="304"/>
      <c r="I135" s="304"/>
      <c r="J135" s="304"/>
      <c r="K135" s="304"/>
      <c r="L135" s="304"/>
    </row>
    <row r="136" spans="1:12" x14ac:dyDescent="0.3">
      <c r="A136" s="23" t="s">
        <v>1193</v>
      </c>
      <c r="B136" s="305">
        <v>447312.40089430491</v>
      </c>
      <c r="C136" s="305">
        <v>511424.28564832848</v>
      </c>
      <c r="D136" s="299">
        <v>14.332686647149878</v>
      </c>
      <c r="E136" s="299">
        <v>20.516024726603813</v>
      </c>
      <c r="F136" s="299">
        <v>-5.1307185857491788</v>
      </c>
      <c r="H136" s="305">
        <v>2849508.3103068578</v>
      </c>
      <c r="I136" s="305">
        <v>2808890.1163410293</v>
      </c>
      <c r="J136" s="299">
        <v>-1.4254457100163509</v>
      </c>
      <c r="K136" s="299">
        <v>-2.9216788475487658</v>
      </c>
      <c r="L136" s="299">
        <v>1.54126391945195</v>
      </c>
    </row>
    <row r="137" spans="1:12" x14ac:dyDescent="0.3">
      <c r="B137" s="305"/>
      <c r="C137" s="305"/>
      <c r="D137" s="299"/>
      <c r="E137" s="299"/>
      <c r="F137" s="299"/>
      <c r="H137" s="305"/>
      <c r="I137" s="305"/>
      <c r="J137" s="299"/>
      <c r="K137" s="299"/>
      <c r="L137" s="299"/>
    </row>
    <row r="138" spans="1:12" x14ac:dyDescent="0.3">
      <c r="A138" s="23" t="s">
        <v>1194</v>
      </c>
      <c r="B138" s="305">
        <v>214152.2217443093</v>
      </c>
      <c r="C138" s="305">
        <v>248035.68772498536</v>
      </c>
      <c r="D138" s="299">
        <v>15.822140767295799</v>
      </c>
      <c r="E138" s="299">
        <v>27.032535173331425</v>
      </c>
      <c r="F138" s="299">
        <v>-8.8248214449467213</v>
      </c>
      <c r="H138" s="305">
        <v>1469852.6215415695</v>
      </c>
      <c r="I138" s="305">
        <v>1375769.5846999416</v>
      </c>
      <c r="J138" s="299">
        <v>-6.4008483206264843</v>
      </c>
      <c r="K138" s="299">
        <v>-6.3129257260887526</v>
      </c>
      <c r="L138" s="299">
        <v>-9.384709173505712E-2</v>
      </c>
    </row>
    <row r="139" spans="1:12" x14ac:dyDescent="0.3">
      <c r="A139" s="23" t="s">
        <v>1195</v>
      </c>
      <c r="B139" s="305">
        <v>137949.88581700384</v>
      </c>
      <c r="C139" s="305">
        <v>121328.07537085829</v>
      </c>
      <c r="D139" s="299">
        <v>-12.049165787781122</v>
      </c>
      <c r="E139" s="299">
        <v>-0.38519083514139835</v>
      </c>
      <c r="F139" s="299">
        <v>-11.709077245067348</v>
      </c>
      <c r="H139" s="305">
        <v>612885.20337188372</v>
      </c>
      <c r="I139" s="305">
        <v>578485.19414771895</v>
      </c>
      <c r="J139" s="299">
        <v>-5.6127981284109545</v>
      </c>
      <c r="K139" s="299">
        <v>-0.92201564955303361</v>
      </c>
      <c r="L139" s="299">
        <v>-4.7344347077815456</v>
      </c>
    </row>
    <row r="140" spans="1:12" x14ac:dyDescent="0.3">
      <c r="A140" s="23" t="s">
        <v>1196</v>
      </c>
      <c r="B140" s="305">
        <v>885.55919262795771</v>
      </c>
      <c r="C140" s="305">
        <v>996.11075151560033</v>
      </c>
      <c r="D140" s="299">
        <v>12.483813595743189</v>
      </c>
      <c r="E140" s="299">
        <v>19.227721304798763</v>
      </c>
      <c r="F140" s="299">
        <v>-5.6563252532648534</v>
      </c>
      <c r="H140" s="305">
        <v>8000.077588767278</v>
      </c>
      <c r="I140" s="305">
        <v>8656.1734912131578</v>
      </c>
      <c r="J140" s="299">
        <v>8.201119241231968</v>
      </c>
      <c r="K140" s="299">
        <v>14.905287251454705</v>
      </c>
      <c r="L140" s="299">
        <v>-5.834516557581523</v>
      </c>
    </row>
    <row r="141" spans="1:12" x14ac:dyDescent="0.3">
      <c r="A141" s="23" t="s">
        <v>1197</v>
      </c>
      <c r="B141" s="305">
        <v>26463.722852785988</v>
      </c>
      <c r="C141" s="305">
        <v>28372.205233933375</v>
      </c>
      <c r="D141" s="299">
        <v>7.2116927454387625</v>
      </c>
      <c r="E141" s="299">
        <v>1.9320588770008695</v>
      </c>
      <c r="F141" s="299">
        <v>5.1795616870730754</v>
      </c>
      <c r="H141" s="305">
        <v>662211.22743102931</v>
      </c>
      <c r="I141" s="305">
        <v>637752.96267979825</v>
      </c>
      <c r="J141" s="299">
        <v>-3.6934234483027462</v>
      </c>
      <c r="K141" s="299">
        <v>-7.8923880660483388</v>
      </c>
      <c r="L141" s="299">
        <v>4.5587596177790033</v>
      </c>
    </row>
    <row r="142" spans="1:12" x14ac:dyDescent="0.3">
      <c r="A142" s="23" t="s">
        <v>1198</v>
      </c>
      <c r="B142" s="305">
        <v>36486.58408388785</v>
      </c>
      <c r="C142" s="305">
        <v>85595.478325003947</v>
      </c>
      <c r="D142" s="299">
        <v>134.59438715394063</v>
      </c>
      <c r="E142" s="299">
        <v>159.09885955926146</v>
      </c>
      <c r="F142" s="299">
        <v>-9.4575763270452029</v>
      </c>
      <c r="H142" s="305">
        <v>126357.4381300011</v>
      </c>
      <c r="I142" s="305">
        <v>92347.126326688958</v>
      </c>
      <c r="J142" s="299">
        <v>-26.915955488367139</v>
      </c>
      <c r="K142" s="299">
        <v>-27.110395484047405</v>
      </c>
      <c r="L142" s="299">
        <v>0.2667595701355765</v>
      </c>
    </row>
    <row r="143" spans="1:12" x14ac:dyDescent="0.3">
      <c r="A143" s="23" t="s">
        <v>1199</v>
      </c>
      <c r="B143" s="305">
        <v>12366.469798003662</v>
      </c>
      <c r="C143" s="305">
        <v>11743.818043674179</v>
      </c>
      <c r="D143" s="299">
        <v>-5.0349999999999895</v>
      </c>
      <c r="E143" s="299">
        <v>-2.5000000000000089</v>
      </c>
      <c r="F143" s="299">
        <v>-2.5999999999999801</v>
      </c>
      <c r="H143" s="305">
        <v>60398.675019888185</v>
      </c>
      <c r="I143" s="305">
        <v>58528.128054522254</v>
      </c>
      <c r="J143" s="299">
        <v>-3.0969999999999902</v>
      </c>
      <c r="K143" s="299">
        <v>-2.9999999999999978</v>
      </c>
      <c r="L143" s="299">
        <v>-9.9999999999994316E-2</v>
      </c>
    </row>
    <row r="144" spans="1:12" x14ac:dyDescent="0.3">
      <c r="A144" s="23" t="s">
        <v>1200</v>
      </c>
      <c r="B144" s="305">
        <v>14852.16</v>
      </c>
      <c r="C144" s="305">
        <v>16468.55</v>
      </c>
      <c r="D144" s="299">
        <v>10.883198134143447</v>
      </c>
      <c r="E144" s="299">
        <v>28.974315768064717</v>
      </c>
      <c r="F144" s="299">
        <v>-14.026914991706292</v>
      </c>
      <c r="H144" s="305">
        <v>244464.48</v>
      </c>
      <c r="I144" s="305">
        <v>204513.3</v>
      </c>
      <c r="J144" s="299">
        <v>-16.342325069065254</v>
      </c>
      <c r="K144" s="299">
        <v>-2.6931872413026059</v>
      </c>
      <c r="L144" s="299">
        <v>-14.026908744416417</v>
      </c>
    </row>
    <row r="145" spans="1:12" x14ac:dyDescent="0.3">
      <c r="A145" s="23" t="s">
        <v>1201</v>
      </c>
      <c r="B145" s="305">
        <v>218308.01914999561</v>
      </c>
      <c r="C145" s="305">
        <v>246920.04792334314</v>
      </c>
      <c r="D145" s="299">
        <v>13.1062655805093</v>
      </c>
      <c r="E145" s="299">
        <v>13.548121815919108</v>
      </c>
      <c r="F145" s="299">
        <v>-0.38913566190564097</v>
      </c>
      <c r="H145" s="305">
        <v>1135191.2087652883</v>
      </c>
      <c r="I145" s="305">
        <v>1228607.2316410874</v>
      </c>
      <c r="J145" s="299">
        <v>8.2291002744290775</v>
      </c>
      <c r="K145" s="299">
        <v>1.4201227757849915</v>
      </c>
      <c r="L145" s="299">
        <v>6.7136356299795352</v>
      </c>
    </row>
    <row r="146" spans="1:12" x14ac:dyDescent="0.3">
      <c r="A146" s="23" t="s">
        <v>1202</v>
      </c>
      <c r="B146" s="305">
        <v>154775.0797172196</v>
      </c>
      <c r="C146" s="305">
        <v>176990.87865847812</v>
      </c>
      <c r="D146" s="299">
        <v>14.353602002239436</v>
      </c>
      <c r="E146" s="299">
        <v>15.522258986781251</v>
      </c>
      <c r="F146" s="299">
        <v>-1.0116292693649171</v>
      </c>
      <c r="H146" s="305">
        <v>455821.56004285277</v>
      </c>
      <c r="I146" s="305">
        <v>485709.71976542426</v>
      </c>
      <c r="J146" s="299">
        <v>6.5569868436590948</v>
      </c>
      <c r="K146" s="299">
        <v>6.3491367790622641</v>
      </c>
      <c r="L146" s="299">
        <v>0.19544123336763164</v>
      </c>
    </row>
    <row r="147" spans="1:12" x14ac:dyDescent="0.3">
      <c r="A147" s="23" t="s">
        <v>1203</v>
      </c>
      <c r="B147" s="300" t="s">
        <v>147</v>
      </c>
      <c r="C147" s="305">
        <v>1369.6752164567918</v>
      </c>
      <c r="D147" s="300" t="s">
        <v>147</v>
      </c>
      <c r="E147" s="300" t="s">
        <v>147</v>
      </c>
      <c r="F147" s="300" t="s">
        <v>147</v>
      </c>
      <c r="H147" s="305">
        <v>1920.2304981384143</v>
      </c>
      <c r="I147" s="305">
        <v>4416.9034126835113</v>
      </c>
      <c r="J147" s="299">
        <v>130.01943865413662</v>
      </c>
      <c r="K147" s="299">
        <v>75.087014285341681</v>
      </c>
      <c r="L147" s="299">
        <v>31.374356683740587</v>
      </c>
    </row>
    <row r="148" spans="1:12" x14ac:dyDescent="0.3">
      <c r="A148" s="23" t="s">
        <v>1204</v>
      </c>
      <c r="B148" s="300" t="s">
        <v>147</v>
      </c>
      <c r="C148" s="300" t="s">
        <v>147</v>
      </c>
      <c r="D148" s="300" t="s">
        <v>147</v>
      </c>
      <c r="E148" s="300" t="s">
        <v>147</v>
      </c>
      <c r="F148" s="300" t="s">
        <v>147</v>
      </c>
      <c r="H148" s="300" t="s">
        <v>147</v>
      </c>
      <c r="I148" s="300" t="s">
        <v>147</v>
      </c>
      <c r="J148" s="300" t="s">
        <v>147</v>
      </c>
      <c r="K148" s="300" t="s">
        <v>147</v>
      </c>
      <c r="L148" s="300" t="s">
        <v>147</v>
      </c>
    </row>
    <row r="149" spans="1:12" x14ac:dyDescent="0.3">
      <c r="A149" s="23" t="s">
        <v>1205</v>
      </c>
      <c r="B149" s="305">
        <v>15020.423164200674</v>
      </c>
      <c r="C149" s="305">
        <v>20578.33777983288</v>
      </c>
      <c r="D149" s="299">
        <v>37.002383720312288</v>
      </c>
      <c r="E149" s="299">
        <v>34.211089987700497</v>
      </c>
      <c r="F149" s="299">
        <v>2.0797787521639179</v>
      </c>
      <c r="H149" s="305">
        <v>609541.15822429722</v>
      </c>
      <c r="I149" s="305">
        <v>674000.48846297956</v>
      </c>
      <c r="J149" s="299">
        <v>10.575057872459988</v>
      </c>
      <c r="K149" s="299">
        <v>-1.9274933808024894</v>
      </c>
      <c r="L149" s="299">
        <v>12.748273378805578</v>
      </c>
    </row>
    <row r="150" spans="1:12" x14ac:dyDescent="0.3">
      <c r="A150" s="23" t="s">
        <v>1206</v>
      </c>
      <c r="B150" s="305">
        <v>48512.516268575338</v>
      </c>
      <c r="C150" s="305">
        <v>47981.156268575338</v>
      </c>
      <c r="D150" s="299">
        <v>-1.0953049663684349</v>
      </c>
      <c r="E150" s="299">
        <v>-0.69878246961775059</v>
      </c>
      <c r="F150" s="299">
        <v>-0.39931282476909757</v>
      </c>
      <c r="H150" s="305">
        <v>67908.259999999995</v>
      </c>
      <c r="I150" s="305">
        <v>64480.12</v>
      </c>
      <c r="J150" s="299">
        <v>-5.0481929591481105</v>
      </c>
      <c r="K150" s="299">
        <v>-3.6999971455607343</v>
      </c>
      <c r="L150" s="299">
        <v>-1.3999956112412946</v>
      </c>
    </row>
    <row r="151" spans="1:12" x14ac:dyDescent="0.3">
      <c r="B151" s="305"/>
      <c r="C151" s="305"/>
      <c r="D151" s="299"/>
      <c r="E151" s="299"/>
      <c r="F151" s="299"/>
      <c r="H151" s="305"/>
      <c r="I151" s="305"/>
      <c r="J151" s="299"/>
      <c r="K151" s="299"/>
      <c r="L151" s="299"/>
    </row>
    <row r="152" spans="1:12" x14ac:dyDescent="0.3">
      <c r="A152" s="23" t="s">
        <v>1207</v>
      </c>
      <c r="B152" s="305">
        <v>382801.83472200733</v>
      </c>
      <c r="C152" s="305">
        <v>365637.10619883169</v>
      </c>
      <c r="D152" s="299">
        <v>-4.4839723758483956</v>
      </c>
      <c r="E152" s="299">
        <v>1.8304164312159379</v>
      </c>
      <c r="F152" s="299">
        <v>-6.2008867569834081</v>
      </c>
      <c r="H152" s="305">
        <v>2608322.8486825968</v>
      </c>
      <c r="I152" s="305">
        <v>2489024.3288481226</v>
      </c>
      <c r="J152" s="299">
        <v>-4.5737635544131008</v>
      </c>
      <c r="K152" s="299">
        <v>1.5344479229934296</v>
      </c>
      <c r="L152" s="299">
        <v>-6.0159006153647283</v>
      </c>
    </row>
    <row r="153" spans="1:12" x14ac:dyDescent="0.3">
      <c r="B153" s="305"/>
      <c r="C153" s="305"/>
      <c r="D153" s="299"/>
      <c r="E153" s="299"/>
      <c r="F153" s="299"/>
      <c r="H153" s="305"/>
      <c r="I153" s="305"/>
      <c r="J153" s="299"/>
      <c r="K153" s="299"/>
      <c r="L153" s="299"/>
    </row>
    <row r="154" spans="1:12" x14ac:dyDescent="0.3">
      <c r="A154" s="23" t="s">
        <v>1208</v>
      </c>
      <c r="B154" s="305">
        <v>382751.92771324387</v>
      </c>
      <c r="C154" s="305">
        <v>365585.52335868787</v>
      </c>
      <c r="D154" s="299">
        <v>-4.4849948783058764</v>
      </c>
      <c r="E154" s="299">
        <v>1.8306550991422292</v>
      </c>
      <c r="F154" s="299">
        <v>-6.20211072127465</v>
      </c>
      <c r="H154" s="305">
        <v>2608104.4685063143</v>
      </c>
      <c r="I154" s="305">
        <v>2488796.9929633061</v>
      </c>
      <c r="J154" s="299">
        <v>-4.5744899019070608</v>
      </c>
      <c r="K154" s="299">
        <v>1.5345764044296373</v>
      </c>
      <c r="L154" s="299">
        <v>-6.0167349120591638</v>
      </c>
    </row>
    <row r="155" spans="1:12" x14ac:dyDescent="0.3">
      <c r="A155" s="23" t="s">
        <v>1209</v>
      </c>
      <c r="B155" s="305">
        <v>220467.9193718266</v>
      </c>
      <c r="C155" s="305">
        <v>216674.53686763629</v>
      </c>
      <c r="D155" s="299">
        <v>-1.7206052086846477</v>
      </c>
      <c r="E155" s="299">
        <v>2.7666522805153346</v>
      </c>
      <c r="F155" s="299">
        <v>-4.3664529199135558</v>
      </c>
      <c r="H155" s="305">
        <v>1515560.9890998818</v>
      </c>
      <c r="I155" s="305">
        <v>1477612.3807502671</v>
      </c>
      <c r="J155" s="299">
        <v>-2.5039314565725999</v>
      </c>
      <c r="K155" s="299">
        <v>1.9315176804128313</v>
      </c>
      <c r="L155" s="299">
        <v>-4.3514010562385295</v>
      </c>
    </row>
    <row r="156" spans="1:12" x14ac:dyDescent="0.3">
      <c r="A156" s="23" t="s">
        <v>1210</v>
      </c>
      <c r="B156" s="305">
        <v>144483.80032514714</v>
      </c>
      <c r="C156" s="305">
        <v>131730.39522568762</v>
      </c>
      <c r="D156" s="299">
        <v>-8.826875449537722</v>
      </c>
      <c r="E156" s="299">
        <v>0.3130633736917578</v>
      </c>
      <c r="F156" s="299">
        <v>-9.1114143221614938</v>
      </c>
      <c r="H156" s="305">
        <v>796207.69349084201</v>
      </c>
      <c r="I156" s="305">
        <v>726691.11105740315</v>
      </c>
      <c r="J156" s="299">
        <v>-8.7309609040142284</v>
      </c>
      <c r="K156" s="299">
        <v>0.30527408975388509</v>
      </c>
      <c r="L156" s="299">
        <v>-9.0087336640767433</v>
      </c>
    </row>
    <row r="157" spans="1:12" x14ac:dyDescent="0.3">
      <c r="A157" s="23" t="s">
        <v>1211</v>
      </c>
      <c r="B157" s="305">
        <v>16196.615263467933</v>
      </c>
      <c r="C157" s="305">
        <v>15519.26917346088</v>
      </c>
      <c r="D157" s="299">
        <v>-4.182022471910118</v>
      </c>
      <c r="E157" s="299">
        <v>2.8089887640449418</v>
      </c>
      <c r="F157" s="299">
        <v>-6.8000000000000114</v>
      </c>
      <c r="H157" s="305">
        <v>291485.63608827069</v>
      </c>
      <c r="I157" s="305">
        <v>278966.2704124226</v>
      </c>
      <c r="J157" s="299">
        <v>-4.2950197628458264</v>
      </c>
      <c r="K157" s="299">
        <v>2.6877470355731061</v>
      </c>
      <c r="L157" s="299">
        <v>-6.7999999999999545</v>
      </c>
    </row>
    <row r="158" spans="1:12" x14ac:dyDescent="0.3">
      <c r="A158" s="23" t="s">
        <v>1212</v>
      </c>
      <c r="B158" s="305">
        <v>1603.5927528021939</v>
      </c>
      <c r="C158" s="305">
        <v>1661.3220919030728</v>
      </c>
      <c r="D158" s="299">
        <v>3.599999999999993</v>
      </c>
      <c r="E158" s="299">
        <v>0</v>
      </c>
      <c r="F158" s="299">
        <v>3.6000000000000085</v>
      </c>
      <c r="H158" s="305">
        <v>4850.1498273194684</v>
      </c>
      <c r="I158" s="305">
        <v>5527.2307432132657</v>
      </c>
      <c r="J158" s="299">
        <v>13.959999999999988</v>
      </c>
      <c r="K158" s="299">
        <v>9.9999999999999876</v>
      </c>
      <c r="L158" s="299">
        <v>3.6000000000000085</v>
      </c>
    </row>
    <row r="159" spans="1:12" x14ac:dyDescent="0.3">
      <c r="A159" s="23" t="s">
        <v>1213</v>
      </c>
      <c r="B159" s="305">
        <v>49.907008763444189</v>
      </c>
      <c r="C159" s="305">
        <v>51.582840143825479</v>
      </c>
      <c r="D159" s="299">
        <v>3.357907880884258</v>
      </c>
      <c r="E159" s="299">
        <v>0</v>
      </c>
      <c r="F159" s="299">
        <v>3.3579078808842553</v>
      </c>
      <c r="H159" s="305">
        <v>218.38017628247388</v>
      </c>
      <c r="I159" s="305">
        <v>227.33588481645779</v>
      </c>
      <c r="J159" s="299">
        <v>4.1009713823106981</v>
      </c>
      <c r="K159" s="299">
        <v>0</v>
      </c>
      <c r="L159" s="299">
        <v>4.1009713823107177</v>
      </c>
    </row>
    <row r="160" spans="1:12" x14ac:dyDescent="0.3">
      <c r="B160" s="305"/>
      <c r="C160" s="305"/>
      <c r="D160" s="299"/>
      <c r="E160" s="299"/>
      <c r="F160" s="299"/>
      <c r="H160" s="305"/>
      <c r="I160" s="305"/>
      <c r="J160" s="299"/>
      <c r="K160" s="299"/>
      <c r="L160" s="299"/>
    </row>
    <row r="161" spans="1:12" x14ac:dyDescent="0.3">
      <c r="A161" s="23" t="s">
        <v>1214</v>
      </c>
      <c r="B161" s="305">
        <v>141625.74233706112</v>
      </c>
      <c r="C161" s="305">
        <v>142041.45716709658</v>
      </c>
      <c r="D161" s="299">
        <v>0.29353055678683243</v>
      </c>
      <c r="E161" s="299">
        <v>-0.83764280473661556</v>
      </c>
      <c r="F161" s="299">
        <v>1.1407285925000963</v>
      </c>
      <c r="H161" s="305">
        <v>727121.05440512544</v>
      </c>
      <c r="I161" s="305">
        <v>744180.53911197744</v>
      </c>
      <c r="J161" s="299">
        <v>2.3461684410732353</v>
      </c>
      <c r="K161" s="299">
        <v>0.51543377459396233</v>
      </c>
      <c r="L161" s="299">
        <v>1.8213468297661564</v>
      </c>
    </row>
    <row r="162" spans="1:12" x14ac:dyDescent="0.3">
      <c r="B162" s="305"/>
      <c r="C162" s="305"/>
      <c r="D162" s="299"/>
      <c r="E162" s="299"/>
      <c r="F162" s="299"/>
      <c r="H162" s="305"/>
      <c r="I162" s="305"/>
      <c r="J162" s="299"/>
      <c r="K162" s="299"/>
      <c r="L162" s="299"/>
    </row>
    <row r="163" spans="1:12" x14ac:dyDescent="0.3">
      <c r="A163" s="23" t="s">
        <v>1215</v>
      </c>
      <c r="B163" s="305">
        <v>971739.97795337345</v>
      </c>
      <c r="C163" s="305">
        <v>1019102.8490142567</v>
      </c>
      <c r="D163" s="299">
        <v>4.8740272228622734</v>
      </c>
      <c r="E163" s="299">
        <v>10.042940995346154</v>
      </c>
      <c r="F163" s="299">
        <v>-4.6971788701126229</v>
      </c>
      <c r="H163" s="305">
        <v>6184952.2133945804</v>
      </c>
      <c r="I163" s="305">
        <v>6042094.9843011294</v>
      </c>
      <c r="J163" s="299">
        <v>-2.3097547752118293</v>
      </c>
      <c r="K163" s="299">
        <v>-0.6383606037038263</v>
      </c>
      <c r="L163" s="299">
        <v>-1.6821322410369817</v>
      </c>
    </row>
    <row r="164" spans="1:12" ht="15" x14ac:dyDescent="0.3">
      <c r="A164" s="23" t="s">
        <v>1216</v>
      </c>
      <c r="B164" s="305">
        <v>122095.93436926899</v>
      </c>
      <c r="C164" s="305">
        <v>118094.68535513675</v>
      </c>
      <c r="D164" s="299">
        <v>-3.2771353401750378</v>
      </c>
      <c r="E164" s="299">
        <v>-0.87950862207675884</v>
      </c>
      <c r="F164" s="299">
        <v>-2.4189011623809336</v>
      </c>
      <c r="H164" s="305">
        <v>533582.93219541269</v>
      </c>
      <c r="I164" s="305">
        <v>488400.97965711675</v>
      </c>
      <c r="J164" s="299">
        <v>-8.4676532572726817</v>
      </c>
      <c r="K164" s="299">
        <v>-2.0398789864878459</v>
      </c>
      <c r="L164" s="299">
        <v>-6.5616234486870582</v>
      </c>
    </row>
    <row r="165" spans="1:12" ht="15" x14ac:dyDescent="0.3">
      <c r="A165" s="23" t="s">
        <v>1217</v>
      </c>
      <c r="B165" s="305">
        <v>6443.7945840371749</v>
      </c>
      <c r="C165" s="305">
        <v>6624.2289609237341</v>
      </c>
      <c r="D165" s="299">
        <v>2.8001261451371908</v>
      </c>
      <c r="E165" s="299">
        <v>14.577807203735095</v>
      </c>
      <c r="F165" s="299">
        <v>-10.279199214954048</v>
      </c>
      <c r="H165" s="305">
        <v>95717.288559192413</v>
      </c>
      <c r="I165" s="305">
        <v>90524.324678813035</v>
      </c>
      <c r="J165" s="299">
        <v>-5.4253144427174247</v>
      </c>
      <c r="K165" s="299">
        <v>0.39807536324399961</v>
      </c>
      <c r="L165" s="299">
        <v>-5.8003002397129393</v>
      </c>
    </row>
    <row r="166" spans="1:12" x14ac:dyDescent="0.3">
      <c r="B166" s="305"/>
      <c r="C166" s="305"/>
      <c r="D166" s="299"/>
      <c r="E166" s="299"/>
      <c r="F166" s="299"/>
      <c r="H166" s="305"/>
      <c r="I166" s="305"/>
      <c r="J166" s="299"/>
      <c r="K166" s="299"/>
      <c r="L166" s="299"/>
    </row>
    <row r="167" spans="1:12" x14ac:dyDescent="0.3">
      <c r="A167" s="288" t="s">
        <v>1218</v>
      </c>
      <c r="B167" s="306">
        <v>1087392.1177386052</v>
      </c>
      <c r="C167" s="306">
        <v>1130573.3054084699</v>
      </c>
      <c r="D167" s="302">
        <v>3.9710778628473387</v>
      </c>
      <c r="E167" s="302">
        <v>8.7896594828889842</v>
      </c>
      <c r="F167" s="302">
        <v>-4.4292643647804937</v>
      </c>
      <c r="G167" s="288"/>
      <c r="H167" s="306">
        <v>6622817.8570308005</v>
      </c>
      <c r="I167" s="306">
        <v>6439971.6392794326</v>
      </c>
      <c r="J167" s="302">
        <v>-2.7608522791738555</v>
      </c>
      <c r="K167" s="302">
        <v>-0.76625648533887736</v>
      </c>
      <c r="L167" s="302">
        <v>-2.0099975302658066</v>
      </c>
    </row>
    <row r="168" spans="1:12" x14ac:dyDescent="0.3">
      <c r="A168" s="284"/>
      <c r="B168" s="303"/>
      <c r="C168" s="303"/>
      <c r="D168" s="303"/>
      <c r="E168" s="303"/>
      <c r="F168" s="303"/>
      <c r="G168" s="284"/>
      <c r="H168" s="303"/>
      <c r="I168" s="303"/>
      <c r="J168" s="303"/>
      <c r="K168" s="303"/>
      <c r="L168" s="303"/>
    </row>
    <row r="170" spans="1:12" ht="15" x14ac:dyDescent="0.3">
      <c r="A170" s="317" t="s">
        <v>1219</v>
      </c>
      <c r="B170" s="317"/>
      <c r="C170" s="317"/>
      <c r="D170" s="317"/>
      <c r="E170" s="317"/>
      <c r="F170" s="317"/>
    </row>
    <row r="171" spans="1:12" ht="44.25" customHeight="1" x14ac:dyDescent="0.3">
      <c r="A171" s="317" t="s">
        <v>1220</v>
      </c>
      <c r="B171" s="317"/>
      <c r="C171" s="317"/>
      <c r="D171" s="317"/>
      <c r="E171" s="317"/>
      <c r="F171" s="317"/>
      <c r="G171" s="317"/>
      <c r="H171" s="317"/>
      <c r="I171" s="317"/>
      <c r="J171" s="317"/>
      <c r="K171" s="317"/>
      <c r="L171" s="317"/>
    </row>
    <row r="173" spans="1:12" ht="15" x14ac:dyDescent="0.3">
      <c r="A173" s="23" t="s">
        <v>1223</v>
      </c>
    </row>
    <row r="174" spans="1:12" x14ac:dyDescent="0.3"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97" t="s">
        <v>1</v>
      </c>
    </row>
    <row r="175" spans="1:12" x14ac:dyDescent="0.3">
      <c r="A175" s="298"/>
      <c r="B175" s="318" t="s">
        <v>11</v>
      </c>
      <c r="C175" s="318"/>
      <c r="D175" s="318"/>
      <c r="E175" s="318"/>
      <c r="F175" s="318"/>
      <c r="G175" s="290"/>
      <c r="H175" s="318" t="s">
        <v>12</v>
      </c>
      <c r="I175" s="318"/>
      <c r="J175" s="318"/>
      <c r="K175" s="318"/>
      <c r="L175" s="318"/>
    </row>
    <row r="176" spans="1:12" x14ac:dyDescent="0.3">
      <c r="A176" s="290"/>
      <c r="D176" s="318" t="s">
        <v>1221</v>
      </c>
      <c r="E176" s="318">
        <v>0</v>
      </c>
      <c r="F176" s="318">
        <v>0</v>
      </c>
      <c r="G176" s="290"/>
      <c r="J176" s="318" t="s">
        <v>1221</v>
      </c>
      <c r="K176" s="318">
        <v>0</v>
      </c>
      <c r="L176" s="318">
        <v>0</v>
      </c>
    </row>
    <row r="177" spans="1:12" x14ac:dyDescent="0.3">
      <c r="A177" s="284"/>
      <c r="B177" s="289">
        <v>2014</v>
      </c>
      <c r="C177" s="289">
        <v>2015</v>
      </c>
      <c r="D177" s="289" t="s">
        <v>2</v>
      </c>
      <c r="E177" s="289" t="s">
        <v>24</v>
      </c>
      <c r="F177" s="289" t="s">
        <v>1192</v>
      </c>
      <c r="G177" s="284"/>
      <c r="H177" s="289">
        <v>2014</v>
      </c>
      <c r="I177" s="289">
        <v>2015</v>
      </c>
      <c r="J177" s="289" t="s">
        <v>2</v>
      </c>
      <c r="K177" s="289" t="s">
        <v>24</v>
      </c>
      <c r="L177" s="289" t="s">
        <v>1192</v>
      </c>
    </row>
    <row r="179" spans="1:12" x14ac:dyDescent="0.3">
      <c r="A179" s="23" t="s">
        <v>1193</v>
      </c>
      <c r="B179" s="16">
        <v>1889261.6859841698</v>
      </c>
      <c r="C179" s="16">
        <v>1915572.3730946055</v>
      </c>
      <c r="D179" s="293">
        <v>1.3926438727692561</v>
      </c>
      <c r="E179" s="293">
        <v>2.6924981103580605</v>
      </c>
      <c r="F179" s="299">
        <v>-1.2657733150009847</v>
      </c>
      <c r="H179" s="16">
        <v>396643.74476639065</v>
      </c>
      <c r="I179" s="16">
        <v>431101.632481309</v>
      </c>
      <c r="J179" s="293">
        <v>8.6873644598159103</v>
      </c>
      <c r="K179" s="293">
        <v>9.6074330826369536</v>
      </c>
      <c r="L179" s="299">
        <v>-0.8394217407932274</v>
      </c>
    </row>
    <row r="180" spans="1:12" x14ac:dyDescent="0.3">
      <c r="B180" s="16"/>
      <c r="C180" s="16"/>
      <c r="D180" s="293"/>
      <c r="E180" s="293"/>
      <c r="F180" s="299"/>
      <c r="H180" s="16"/>
      <c r="I180" s="16"/>
      <c r="J180" s="293"/>
      <c r="K180" s="293"/>
      <c r="L180" s="299"/>
    </row>
    <row r="181" spans="1:12" x14ac:dyDescent="0.3">
      <c r="A181" s="23" t="s">
        <v>1194</v>
      </c>
      <c r="B181" s="16">
        <v>431526.58456252603</v>
      </c>
      <c r="C181" s="16">
        <v>434705.5456703119</v>
      </c>
      <c r="D181" s="293">
        <v>0.73667792935831422</v>
      </c>
      <c r="E181" s="293">
        <v>-0.93541843697707949</v>
      </c>
      <c r="F181" s="299">
        <v>1.6878851552728094</v>
      </c>
      <c r="H181" s="16">
        <v>273893.20675245032</v>
      </c>
      <c r="I181" s="16">
        <v>281278.69739294855</v>
      </c>
      <c r="J181" s="293">
        <v>2.696485512754383</v>
      </c>
      <c r="K181" s="293">
        <v>5.0858100589960857</v>
      </c>
      <c r="L181" s="299">
        <v>-2.2736890403188852</v>
      </c>
    </row>
    <row r="182" spans="1:12" x14ac:dyDescent="0.3">
      <c r="A182" s="23" t="s">
        <v>1195</v>
      </c>
      <c r="B182" s="16">
        <v>185718.63070256729</v>
      </c>
      <c r="C182" s="16">
        <v>186750.71069663536</v>
      </c>
      <c r="D182" s="293">
        <v>0.55572237969004501</v>
      </c>
      <c r="E182" s="293">
        <v>0.25225852594264575</v>
      </c>
      <c r="F182" s="299">
        <v>0.30270026651703574</v>
      </c>
      <c r="H182" s="16">
        <v>166009.19319544471</v>
      </c>
      <c r="I182" s="16">
        <v>172778.69653008354</v>
      </c>
      <c r="J182" s="293">
        <v>4.077788226263479</v>
      </c>
      <c r="K182" s="293">
        <v>8.0333276428852525</v>
      </c>
      <c r="L182" s="299">
        <v>-3.6614066260156335</v>
      </c>
    </row>
    <row r="183" spans="1:12" x14ac:dyDescent="0.3">
      <c r="A183" s="23" t="s">
        <v>1196</v>
      </c>
      <c r="B183" s="16">
        <v>12420.648798890745</v>
      </c>
      <c r="C183" s="16">
        <v>10129.561646869084</v>
      </c>
      <c r="D183" s="293">
        <v>-18.445792881820083</v>
      </c>
      <c r="E183" s="293">
        <v>-12.995694858575371</v>
      </c>
      <c r="F183" s="299">
        <v>-6.2641705078681156</v>
      </c>
      <c r="H183" s="16">
        <v>4737.7825770024465</v>
      </c>
      <c r="I183" s="16">
        <v>2276.3871506261626</v>
      </c>
      <c r="J183" s="293">
        <v>-51.95247748016304</v>
      </c>
      <c r="K183" s="293">
        <v>-48.740387153244519</v>
      </c>
      <c r="L183" s="299">
        <v>-6.2663179617085945</v>
      </c>
    </row>
    <row r="184" spans="1:12" x14ac:dyDescent="0.3">
      <c r="A184" s="23" t="s">
        <v>1197</v>
      </c>
      <c r="B184" s="16">
        <v>156339.42232331599</v>
      </c>
      <c r="C184" s="16">
        <v>164530.89729163982</v>
      </c>
      <c r="D184" s="293">
        <v>5.2395453728769352</v>
      </c>
      <c r="E184" s="293">
        <v>-9.4575065281618742E-2</v>
      </c>
      <c r="F184" s="299">
        <v>5.3391699616352639</v>
      </c>
      <c r="H184" s="16">
        <v>35689.936142285398</v>
      </c>
      <c r="I184" s="16">
        <v>36937.13599330619</v>
      </c>
      <c r="J184" s="293">
        <v>3.4945421197969342</v>
      </c>
      <c r="K184" s="293">
        <v>0.39368693480974321</v>
      </c>
      <c r="L184" s="299">
        <v>3.0886953947619276</v>
      </c>
    </row>
    <row r="185" spans="1:12" x14ac:dyDescent="0.3">
      <c r="A185" s="23" t="s">
        <v>1198</v>
      </c>
      <c r="B185" s="16">
        <v>31724.205223221372</v>
      </c>
      <c r="C185" s="16">
        <v>29911.005155034072</v>
      </c>
      <c r="D185" s="293">
        <v>-5.7155098305191894</v>
      </c>
      <c r="E185" s="293">
        <v>-3.2176151675024114</v>
      </c>
      <c r="F185" s="299">
        <v>-2.5809393593058445</v>
      </c>
      <c r="H185" s="16">
        <v>65228.020521392944</v>
      </c>
      <c r="I185" s="16">
        <v>67181.382406814257</v>
      </c>
      <c r="J185" s="293">
        <v>2.9946668162046484</v>
      </c>
      <c r="K185" s="293">
        <v>4.3578674636520791</v>
      </c>
      <c r="L185" s="299">
        <v>-1.3062749178180013</v>
      </c>
    </row>
    <row r="186" spans="1:12" x14ac:dyDescent="0.3">
      <c r="A186" s="23" t="s">
        <v>1199</v>
      </c>
      <c r="B186" s="16">
        <v>45323.677514530624</v>
      </c>
      <c r="C186" s="16">
        <v>43383.37088013356</v>
      </c>
      <c r="D186" s="293">
        <v>-4.2810000000000175</v>
      </c>
      <c r="E186" s="293">
        <v>-3.8000000000000087</v>
      </c>
      <c r="F186" s="299">
        <v>-0.50000000000001421</v>
      </c>
      <c r="H186" s="16">
        <v>2228.2743163248651</v>
      </c>
      <c r="I186" s="16">
        <v>2105.0953121184261</v>
      </c>
      <c r="J186" s="293">
        <v>-5.52800000000002</v>
      </c>
      <c r="K186" s="293">
        <v>-3.6000000000000192</v>
      </c>
      <c r="L186" s="299">
        <v>-2</v>
      </c>
    </row>
    <row r="187" spans="1:12" x14ac:dyDescent="0.3">
      <c r="A187" s="23" t="s">
        <v>1200</v>
      </c>
      <c r="B187" s="16">
        <v>31829.759999999998</v>
      </c>
      <c r="C187" s="16">
        <v>29246.45</v>
      </c>
      <c r="D187" s="293">
        <v>-8.1160209816222242</v>
      </c>
      <c r="E187" s="293">
        <v>6.8752651219309779</v>
      </c>
      <c r="F187" s="299">
        <v>-14.026899569746163</v>
      </c>
      <c r="H187" s="16">
        <v>28058.400000000001</v>
      </c>
      <c r="I187" s="16">
        <v>23426.15</v>
      </c>
      <c r="J187" s="293">
        <v>-16.509316283180794</v>
      </c>
      <c r="K187" s="293">
        <v>-2.8874363056330981</v>
      </c>
      <c r="L187" s="299">
        <v>-14.026897714716441</v>
      </c>
    </row>
    <row r="188" spans="1:12" x14ac:dyDescent="0.3">
      <c r="A188" s="23" t="s">
        <v>1201</v>
      </c>
      <c r="B188" s="16">
        <v>1425905.3414216437</v>
      </c>
      <c r="C188" s="16">
        <v>1451620.3774242937</v>
      </c>
      <c r="D188" s="293">
        <v>1.8034181691900912</v>
      </c>
      <c r="E188" s="293">
        <v>3.6970570561903138</v>
      </c>
      <c r="F188" s="299">
        <v>-1.8261259680437405</v>
      </c>
      <c r="H188" s="16">
        <v>94692.138013940319</v>
      </c>
      <c r="I188" s="16">
        <v>126396.78508836046</v>
      </c>
      <c r="J188" s="293">
        <v>33.481815638963255</v>
      </c>
      <c r="K188" s="293">
        <v>26.388423629926265</v>
      </c>
      <c r="L188" s="299">
        <v>5.6123747771448933</v>
      </c>
    </row>
    <row r="189" spans="1:12" x14ac:dyDescent="0.3">
      <c r="A189" s="23" t="s">
        <v>1202</v>
      </c>
      <c r="B189" s="16">
        <v>593508.78147434723</v>
      </c>
      <c r="C189" s="16">
        <v>540326.23424223065</v>
      </c>
      <c r="D189" s="293">
        <v>-8.9607009857553788</v>
      </c>
      <c r="E189" s="293">
        <v>-1.1147469463870245</v>
      </c>
      <c r="F189" s="299">
        <v>-7.9344025495029911</v>
      </c>
      <c r="H189" s="16">
        <v>75578.539043917772</v>
      </c>
      <c r="I189" s="16">
        <v>84582.69940745944</v>
      </c>
      <c r="J189" s="293">
        <v>11.913647018645678</v>
      </c>
      <c r="K189" s="293">
        <v>11.632361936374332</v>
      </c>
      <c r="L189" s="299">
        <v>0.25197449681451189</v>
      </c>
    </row>
    <row r="190" spans="1:12" x14ac:dyDescent="0.3">
      <c r="A190" s="23" t="s">
        <v>1203</v>
      </c>
      <c r="B190" s="16">
        <v>48974.972015477921</v>
      </c>
      <c r="C190" s="16">
        <v>147345.06405612838</v>
      </c>
      <c r="D190" s="293">
        <v>200.85788310315286</v>
      </c>
      <c r="E190" s="293">
        <v>143.72208603357481</v>
      </c>
      <c r="F190" s="299">
        <v>23.443011669326964</v>
      </c>
      <c r="H190" s="16">
        <v>13394.002516153079</v>
      </c>
      <c r="I190" s="16">
        <v>34886.366434408192</v>
      </c>
      <c r="J190" s="293">
        <v>160.46259430170679</v>
      </c>
      <c r="K190" s="293">
        <v>113.24459518328587</v>
      </c>
      <c r="L190" s="299">
        <v>22.142647544167076</v>
      </c>
    </row>
    <row r="191" spans="1:12" x14ac:dyDescent="0.3">
      <c r="A191" s="23" t="s">
        <v>1204</v>
      </c>
      <c r="B191" s="16">
        <v>158.73934008517992</v>
      </c>
      <c r="C191" s="16">
        <v>157.1592645986461</v>
      </c>
      <c r="D191" s="293">
        <v>-0.99538998063488393</v>
      </c>
      <c r="E191" s="293">
        <v>0</v>
      </c>
      <c r="F191" s="299">
        <v>-0.99538998063488293</v>
      </c>
      <c r="H191" s="300" t="s">
        <v>147</v>
      </c>
      <c r="I191" s="300" t="s">
        <v>147</v>
      </c>
      <c r="J191" s="300" t="s">
        <v>147</v>
      </c>
      <c r="K191" s="300" t="s">
        <v>147</v>
      </c>
      <c r="L191" s="300" t="s">
        <v>147</v>
      </c>
    </row>
    <row r="192" spans="1:12" x14ac:dyDescent="0.3">
      <c r="A192" s="23" t="s">
        <v>1205</v>
      </c>
      <c r="B192" s="16">
        <v>29441.253210290935</v>
      </c>
      <c r="C192" s="16">
        <v>31653.484479893599</v>
      </c>
      <c r="D192" s="293">
        <v>7.5140526587006748</v>
      </c>
      <c r="E192" s="293">
        <v>0.82211588531689062</v>
      </c>
      <c r="F192" s="299">
        <v>6.637369901059941</v>
      </c>
      <c r="H192" s="16">
        <v>2054.356453869465</v>
      </c>
      <c r="I192" s="16">
        <v>3295.389246492819</v>
      </c>
      <c r="J192" s="293">
        <v>60.409808156019743</v>
      </c>
      <c r="K192" s="293">
        <v>50.94247391614595</v>
      </c>
      <c r="L192" s="299">
        <v>6.2721472586524811</v>
      </c>
    </row>
    <row r="193" spans="1:12" x14ac:dyDescent="0.3">
      <c r="A193" s="23" t="s">
        <v>1206</v>
      </c>
      <c r="B193" s="16">
        <v>753821.59538144234</v>
      </c>
      <c r="C193" s="16">
        <v>732138.43538144231</v>
      </c>
      <c r="D193" s="293">
        <v>-2.8764312581185876</v>
      </c>
      <c r="E193" s="293">
        <v>-1.4986619706905755</v>
      </c>
      <c r="F193" s="299">
        <v>-1.3987315451674931</v>
      </c>
      <c r="H193" s="16">
        <v>3665.24</v>
      </c>
      <c r="I193" s="16">
        <v>3632.33</v>
      </c>
      <c r="J193" s="293">
        <v>-0.89789481725616482</v>
      </c>
      <c r="K193" s="293">
        <v>-0.50012041157667653</v>
      </c>
      <c r="L193" s="299">
        <v>-0.39977375583252694</v>
      </c>
    </row>
    <row r="194" spans="1:12" x14ac:dyDescent="0.3">
      <c r="B194" s="16"/>
      <c r="C194" s="16"/>
      <c r="D194" s="293"/>
      <c r="E194" s="293"/>
      <c r="F194" s="299"/>
      <c r="H194" s="16"/>
      <c r="I194" s="16"/>
      <c r="J194" s="293"/>
      <c r="K194" s="293"/>
      <c r="L194" s="299"/>
    </row>
    <row r="195" spans="1:12" x14ac:dyDescent="0.3">
      <c r="A195" s="23" t="s">
        <v>1207</v>
      </c>
      <c r="B195" s="16">
        <v>512881.58672948618</v>
      </c>
      <c r="C195" s="16">
        <v>507250.18973733688</v>
      </c>
      <c r="D195" s="293">
        <v>-1.0979916491171511</v>
      </c>
      <c r="E195" s="293">
        <v>0.26106621447321532</v>
      </c>
      <c r="F195" s="299">
        <v>-1.3555190612905932</v>
      </c>
      <c r="H195" s="16">
        <v>293887.03198841802</v>
      </c>
      <c r="I195" s="16">
        <v>284492.76243023382</v>
      </c>
      <c r="J195" s="293">
        <v>-3.1965580429402625</v>
      </c>
      <c r="K195" s="293">
        <v>1.8376927694869865</v>
      </c>
      <c r="L195" s="299">
        <v>-4.9434061942295244</v>
      </c>
    </row>
    <row r="196" spans="1:12" x14ac:dyDescent="0.3">
      <c r="B196" s="16"/>
      <c r="C196" s="16"/>
      <c r="D196" s="293"/>
      <c r="E196" s="293"/>
      <c r="F196" s="299"/>
      <c r="H196" s="16"/>
      <c r="I196" s="16"/>
      <c r="J196" s="293"/>
      <c r="K196" s="293"/>
      <c r="L196" s="299"/>
    </row>
    <row r="197" spans="1:12" x14ac:dyDescent="0.3">
      <c r="A197" s="23" t="s">
        <v>1208</v>
      </c>
      <c r="B197" s="16">
        <v>512115.28706779203</v>
      </c>
      <c r="C197" s="16">
        <v>506601.73326254246</v>
      </c>
      <c r="D197" s="293">
        <v>-1.0766235542036657</v>
      </c>
      <c r="E197" s="293">
        <v>0.28892782867288391</v>
      </c>
      <c r="F197" s="299">
        <v>-1.3616172916010925</v>
      </c>
      <c r="H197" s="16">
        <v>293537.18805547792</v>
      </c>
      <c r="I197" s="16">
        <v>284130.04186986992</v>
      </c>
      <c r="J197" s="293">
        <v>-3.2047544803182033</v>
      </c>
      <c r="K197" s="293">
        <v>1.8398829712473443</v>
      </c>
      <c r="L197" s="299">
        <v>-4.9534988693867774</v>
      </c>
    </row>
    <row r="198" spans="1:12" x14ac:dyDescent="0.3">
      <c r="A198" s="23" t="s">
        <v>1209</v>
      </c>
      <c r="B198" s="16">
        <v>361338.24556837312</v>
      </c>
      <c r="C198" s="16">
        <v>346820.00676181761</v>
      </c>
      <c r="D198" s="293">
        <v>-4.0179081468995355</v>
      </c>
      <c r="E198" s="293">
        <v>-0.19903805064663085</v>
      </c>
      <c r="F198" s="299">
        <v>-3.8264862599128833</v>
      </c>
      <c r="H198" s="16">
        <v>213012.9546516001</v>
      </c>
      <c r="I198" s="16">
        <v>206248.95602479935</v>
      </c>
      <c r="J198" s="293">
        <v>-3.1753930824835583</v>
      </c>
      <c r="K198" s="293">
        <v>1.6972254550715906</v>
      </c>
      <c r="L198" s="299">
        <v>-4.7912993847681662</v>
      </c>
    </row>
    <row r="199" spans="1:12" x14ac:dyDescent="0.3">
      <c r="A199" s="23" t="s">
        <v>1210</v>
      </c>
      <c r="B199" s="16">
        <v>105199.75650429286</v>
      </c>
      <c r="C199" s="16">
        <v>115227.68692105604</v>
      </c>
      <c r="D199" s="293">
        <v>9.5322753112588909</v>
      </c>
      <c r="E199" s="293">
        <v>0.42453762755206031</v>
      </c>
      <c r="F199" s="299">
        <v>9.0692353670424666</v>
      </c>
      <c r="H199" s="16">
        <v>37707.016252722671</v>
      </c>
      <c r="I199" s="16">
        <v>36152.399033881775</v>
      </c>
      <c r="J199" s="293">
        <v>-4.1228858004076194</v>
      </c>
      <c r="K199" s="293">
        <v>0.21334847879513219</v>
      </c>
      <c r="L199" s="299">
        <v>-4.3270026847972929</v>
      </c>
    </row>
    <row r="200" spans="1:12" x14ac:dyDescent="0.3">
      <c r="A200" s="23" t="s">
        <v>1211</v>
      </c>
      <c r="B200" s="16">
        <v>41850.709752422903</v>
      </c>
      <c r="C200" s="16">
        <v>40141.774492308279</v>
      </c>
      <c r="D200" s="293">
        <v>-4.0834080717488588</v>
      </c>
      <c r="E200" s="293">
        <v>2.91479820627803</v>
      </c>
      <c r="F200" s="299">
        <v>-6.7999999999999972</v>
      </c>
      <c r="H200" s="16">
        <v>41129.746083038925</v>
      </c>
      <c r="I200" s="16">
        <v>39397.726775764291</v>
      </c>
      <c r="J200" s="293">
        <v>-4.211111111111097</v>
      </c>
      <c r="K200" s="293">
        <v>2.777777777777763</v>
      </c>
      <c r="L200" s="299">
        <v>-6.7999999999999545</v>
      </c>
    </row>
    <row r="201" spans="1:12" x14ac:dyDescent="0.3">
      <c r="A201" s="23" t="s">
        <v>1212</v>
      </c>
      <c r="B201" s="16">
        <v>3726.5752427031839</v>
      </c>
      <c r="C201" s="16">
        <v>4412.2650873605699</v>
      </c>
      <c r="D201" s="293">
        <v>18.400000000000002</v>
      </c>
      <c r="E201" s="293">
        <v>14.285714285714294</v>
      </c>
      <c r="F201" s="299">
        <v>3.6000000000000085</v>
      </c>
      <c r="H201" s="16">
        <v>1687.4710681161764</v>
      </c>
      <c r="I201" s="16">
        <v>2330.9600354244785</v>
      </c>
      <c r="J201" s="293">
        <v>38.13333333333334</v>
      </c>
      <c r="K201" s="293">
        <v>33.333333333333357</v>
      </c>
      <c r="L201" s="299">
        <v>3.5999999999999659</v>
      </c>
    </row>
    <row r="202" spans="1:12" x14ac:dyDescent="0.3">
      <c r="A202" s="23" t="s">
        <v>1213</v>
      </c>
      <c r="B202" s="16">
        <v>766.2996616941648</v>
      </c>
      <c r="C202" s="16">
        <v>648.45647479443585</v>
      </c>
      <c r="D202" s="293">
        <v>-15.378212048168818</v>
      </c>
      <c r="E202" s="293">
        <v>-18.358749592944864</v>
      </c>
      <c r="F202" s="299">
        <v>3.6507740020092569</v>
      </c>
      <c r="H202" s="16">
        <v>349.84393294012978</v>
      </c>
      <c r="I202" s="16">
        <v>362.72056036388778</v>
      </c>
      <c r="J202" s="293">
        <v>3.6806776426108954</v>
      </c>
      <c r="K202" s="293">
        <v>-1.9224312980644867E-14</v>
      </c>
      <c r="L202" s="299">
        <v>3.6806776426109025</v>
      </c>
    </row>
    <row r="203" spans="1:12" x14ac:dyDescent="0.3">
      <c r="B203" s="16"/>
      <c r="C203" s="16"/>
      <c r="D203" s="293"/>
      <c r="E203" s="293"/>
      <c r="F203" s="299"/>
      <c r="H203" s="16"/>
      <c r="I203" s="16"/>
      <c r="J203" s="293"/>
      <c r="K203" s="293"/>
      <c r="L203" s="299"/>
    </row>
    <row r="204" spans="1:12" x14ac:dyDescent="0.3">
      <c r="A204" s="23" t="s">
        <v>1214</v>
      </c>
      <c r="B204" s="16">
        <v>287204.55802415963</v>
      </c>
      <c r="C204" s="16">
        <v>285413.27310470369</v>
      </c>
      <c r="D204" s="293">
        <v>-0.62369654986647383</v>
      </c>
      <c r="E204" s="293">
        <v>-2.1210897511196074</v>
      </c>
      <c r="F204" s="299">
        <v>1.5298425344598172</v>
      </c>
      <c r="H204" s="16">
        <v>115276.7163789761</v>
      </c>
      <c r="I204" s="16">
        <v>119274.58720555481</v>
      </c>
      <c r="J204" s="293">
        <v>3.4680644558226121</v>
      </c>
      <c r="K204" s="293">
        <v>2.5276314430377536</v>
      </c>
      <c r="L204" s="299">
        <v>0.91724835495429602</v>
      </c>
    </row>
    <row r="205" spans="1:12" x14ac:dyDescent="0.3">
      <c r="B205" s="16"/>
      <c r="C205" s="16"/>
      <c r="D205" s="293"/>
      <c r="E205" s="293"/>
      <c r="F205" s="299"/>
      <c r="H205" s="16"/>
      <c r="I205" s="16"/>
      <c r="J205" s="293"/>
      <c r="K205" s="293"/>
      <c r="L205" s="299"/>
    </row>
    <row r="206" spans="1:12" x14ac:dyDescent="0.3">
      <c r="A206" s="23" t="s">
        <v>1215</v>
      </c>
      <c r="B206" s="16">
        <v>2689347.8307378157</v>
      </c>
      <c r="C206" s="16">
        <v>2708235.835936646</v>
      </c>
      <c r="D206" s="293">
        <v>0.70232660063344787</v>
      </c>
      <c r="E206" s="293">
        <v>1.7147439526406405</v>
      </c>
      <c r="F206" s="299">
        <v>-0.99534965400748376</v>
      </c>
      <c r="H206" s="16">
        <v>805807.49313378474</v>
      </c>
      <c r="I206" s="16">
        <v>834868.98211709759</v>
      </c>
      <c r="J206" s="293">
        <v>3.6065051803244903</v>
      </c>
      <c r="K206" s="293">
        <v>5.7609036919438141</v>
      </c>
      <c r="L206" s="299">
        <v>-2.0370462395958384</v>
      </c>
    </row>
    <row r="207" spans="1:12" ht="15" x14ac:dyDescent="0.3">
      <c r="A207" s="23" t="s">
        <v>1216</v>
      </c>
      <c r="B207" s="16">
        <v>377485.68236907356</v>
      </c>
      <c r="C207" s="16">
        <v>389104.7221007871</v>
      </c>
      <c r="D207" s="293">
        <v>3.0780080608073028</v>
      </c>
      <c r="E207" s="293">
        <v>2.3122067569134499</v>
      </c>
      <c r="F207" s="299">
        <v>0.74849456205487286</v>
      </c>
      <c r="H207" s="16">
        <v>73575.514469116184</v>
      </c>
      <c r="I207" s="16">
        <v>77243.355545551633</v>
      </c>
      <c r="J207" s="293">
        <v>4.9851381983540861</v>
      </c>
      <c r="K207" s="293">
        <v>2.212993789009996</v>
      </c>
      <c r="L207" s="299">
        <v>2.7121252460977843</v>
      </c>
    </row>
    <row r="208" spans="1:12" ht="15" x14ac:dyDescent="0.3">
      <c r="A208" s="23" t="s">
        <v>1217</v>
      </c>
      <c r="B208" s="16">
        <v>22655.478675929295</v>
      </c>
      <c r="C208" s="16">
        <v>22762.376011673077</v>
      </c>
      <c r="D208" s="293">
        <v>0.47183878686861525</v>
      </c>
      <c r="E208" s="293">
        <v>-0.86065830911964003</v>
      </c>
      <c r="F208" s="299">
        <v>1.3440649022494284</v>
      </c>
      <c r="H208" s="16">
        <v>7309.4785495305941</v>
      </c>
      <c r="I208" s="16">
        <v>7319.1471975349186</v>
      </c>
      <c r="J208" s="293">
        <v>0.13227548229066771</v>
      </c>
      <c r="K208" s="293">
        <v>-3.5630580332946726</v>
      </c>
      <c r="L208" s="299">
        <v>3.83186509259194</v>
      </c>
    </row>
    <row r="209" spans="1:12" x14ac:dyDescent="0.3">
      <c r="B209" s="16"/>
      <c r="C209" s="16"/>
      <c r="D209" s="293"/>
      <c r="E209" s="293"/>
      <c r="F209" s="299"/>
      <c r="H209" s="16"/>
      <c r="I209" s="16"/>
      <c r="J209" s="293"/>
      <c r="K209" s="293"/>
      <c r="L209" s="299"/>
    </row>
    <row r="210" spans="1:12" x14ac:dyDescent="0.3">
      <c r="A210" s="288" t="s">
        <v>1218</v>
      </c>
      <c r="B210" s="28">
        <v>3044178.0344309597</v>
      </c>
      <c r="C210" s="28">
        <v>3074578.1820257599</v>
      </c>
      <c r="D210" s="296">
        <v>0.99863238125239406</v>
      </c>
      <c r="E210" s="296">
        <v>1.8079975738722036</v>
      </c>
      <c r="F210" s="302">
        <v>-0.79499176087077217</v>
      </c>
      <c r="G210" s="288"/>
      <c r="H210" s="28">
        <v>872073.52905337035</v>
      </c>
      <c r="I210" s="28">
        <v>904793.19046511431</v>
      </c>
      <c r="J210" s="296">
        <v>3.7519383769463706</v>
      </c>
      <c r="K210" s="296">
        <v>5.5397228032399024</v>
      </c>
      <c r="L210" s="302">
        <v>-1.6939445914847937</v>
      </c>
    </row>
    <row r="211" spans="1:12" x14ac:dyDescent="0.3">
      <c r="A211" s="284"/>
      <c r="B211" s="284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</row>
    <row r="213" spans="1:12" ht="15" x14ac:dyDescent="0.3">
      <c r="A213" s="317" t="s">
        <v>1219</v>
      </c>
      <c r="B213" s="317"/>
      <c r="C213" s="317"/>
      <c r="D213" s="317"/>
      <c r="E213" s="317"/>
      <c r="F213" s="317"/>
    </row>
    <row r="214" spans="1:12" ht="43.5" customHeight="1" x14ac:dyDescent="0.3">
      <c r="A214" s="317" t="s">
        <v>1220</v>
      </c>
      <c r="B214" s="317"/>
      <c r="C214" s="317"/>
      <c r="D214" s="317"/>
      <c r="E214" s="317"/>
      <c r="F214" s="317"/>
      <c r="G214" s="317"/>
      <c r="H214" s="317"/>
      <c r="I214" s="317"/>
      <c r="J214" s="317"/>
      <c r="K214" s="317"/>
      <c r="L214" s="317"/>
    </row>
    <row r="216" spans="1:12" ht="15" x14ac:dyDescent="0.3">
      <c r="A216" s="23" t="s">
        <v>1223</v>
      </c>
    </row>
    <row r="217" spans="1:12" x14ac:dyDescent="0.3">
      <c r="B217" s="284"/>
      <c r="C217" s="284"/>
      <c r="D217" s="284"/>
      <c r="E217" s="284"/>
      <c r="F217" s="284"/>
      <c r="G217" s="284"/>
      <c r="H217" s="284"/>
      <c r="I217" s="284"/>
      <c r="J217" s="284"/>
      <c r="K217" s="284"/>
      <c r="L217" s="297" t="s">
        <v>1</v>
      </c>
    </row>
    <row r="218" spans="1:12" x14ac:dyDescent="0.3">
      <c r="A218" s="298"/>
      <c r="B218" s="318" t="s">
        <v>13</v>
      </c>
      <c r="C218" s="318"/>
      <c r="D218" s="318"/>
      <c r="E218" s="318"/>
      <c r="F218" s="318"/>
      <c r="G218" s="290"/>
      <c r="H218" s="318" t="s">
        <v>14</v>
      </c>
      <c r="I218" s="318"/>
      <c r="J218" s="318"/>
      <c r="K218" s="318"/>
      <c r="L218" s="318"/>
    </row>
    <row r="219" spans="1:12" x14ac:dyDescent="0.3">
      <c r="A219" s="290"/>
      <c r="D219" s="318" t="s">
        <v>1221</v>
      </c>
      <c r="E219" s="318">
        <v>0</v>
      </c>
      <c r="F219" s="318">
        <v>0</v>
      </c>
      <c r="G219" s="290"/>
      <c r="J219" s="318" t="s">
        <v>1221</v>
      </c>
      <c r="K219" s="318">
        <v>0</v>
      </c>
      <c r="L219" s="318">
        <v>0</v>
      </c>
    </row>
    <row r="220" spans="1:12" x14ac:dyDescent="0.3">
      <c r="A220" s="284"/>
      <c r="B220" s="289">
        <v>2014</v>
      </c>
      <c r="C220" s="289">
        <v>2015</v>
      </c>
      <c r="D220" s="289" t="s">
        <v>2</v>
      </c>
      <c r="E220" s="289" t="s">
        <v>24</v>
      </c>
      <c r="F220" s="289" t="s">
        <v>1192</v>
      </c>
      <c r="G220" s="284"/>
      <c r="H220" s="289">
        <v>2014</v>
      </c>
      <c r="I220" s="289">
        <v>2015</v>
      </c>
      <c r="J220" s="289" t="s">
        <v>2</v>
      </c>
      <c r="K220" s="289" t="s">
        <v>24</v>
      </c>
      <c r="L220" s="289" t="s">
        <v>1192</v>
      </c>
    </row>
    <row r="222" spans="1:12" x14ac:dyDescent="0.3">
      <c r="A222" s="23" t="s">
        <v>1193</v>
      </c>
      <c r="B222" s="16">
        <v>527300.84241971571</v>
      </c>
      <c r="C222" s="16">
        <v>575049.35532519571</v>
      </c>
      <c r="D222" s="293">
        <v>9.0552696040401166</v>
      </c>
      <c r="E222" s="293">
        <v>7.1427381556989786</v>
      </c>
      <c r="F222" s="299">
        <v>1.7850313341459128</v>
      </c>
      <c r="H222" s="16">
        <v>1394229.7011378454</v>
      </c>
      <c r="I222" s="16">
        <v>1656471.2360199164</v>
      </c>
      <c r="J222" s="293">
        <v>18.809062428382706</v>
      </c>
      <c r="K222" s="293">
        <v>9.1201533489594144</v>
      </c>
      <c r="L222" s="299">
        <v>8.8791197428386539</v>
      </c>
    </row>
    <row r="223" spans="1:12" x14ac:dyDescent="0.3">
      <c r="B223" s="16"/>
      <c r="C223" s="16"/>
      <c r="D223" s="293"/>
      <c r="E223" s="293"/>
      <c r="F223" s="299"/>
      <c r="H223" s="16"/>
      <c r="I223" s="16"/>
      <c r="J223" s="293"/>
      <c r="K223" s="293"/>
      <c r="L223" s="299"/>
    </row>
    <row r="224" spans="1:12" x14ac:dyDescent="0.3">
      <c r="A224" s="23" t="s">
        <v>1194</v>
      </c>
      <c r="B224" s="16">
        <v>387964.2439560073</v>
      </c>
      <c r="C224" s="16">
        <v>409822.21395306481</v>
      </c>
      <c r="D224" s="293">
        <v>5.6340166233298739</v>
      </c>
      <c r="E224" s="293">
        <v>3.0715674316746115</v>
      </c>
      <c r="F224" s="299">
        <v>2.4860873425194541</v>
      </c>
      <c r="H224" s="16">
        <v>842118.09214711853</v>
      </c>
      <c r="I224" s="16">
        <v>969278.80031211744</v>
      </c>
      <c r="J224" s="293">
        <v>15.100104053195412</v>
      </c>
      <c r="K224" s="293">
        <v>3.3358862105502152E-2</v>
      </c>
      <c r="L224" s="299">
        <v>15.06172077242671</v>
      </c>
    </row>
    <row r="225" spans="1:12" x14ac:dyDescent="0.3">
      <c r="A225" s="23" t="s">
        <v>1195</v>
      </c>
      <c r="B225" s="16">
        <v>240277.64860593146</v>
      </c>
      <c r="C225" s="16">
        <v>258323.97800339505</v>
      </c>
      <c r="D225" s="293">
        <v>7.5106151163733763</v>
      </c>
      <c r="E225" s="293">
        <v>4.7382314380117165</v>
      </c>
      <c r="F225" s="299">
        <v>2.6469643799575238</v>
      </c>
      <c r="H225" s="16">
        <v>97457.941806612682</v>
      </c>
      <c r="I225" s="16">
        <v>92522.785212224626</v>
      </c>
      <c r="J225" s="293">
        <v>-5.0638834587549209</v>
      </c>
      <c r="K225" s="293">
        <v>-3.2377402199667964</v>
      </c>
      <c r="L225" s="299">
        <v>-1.8872474071393412</v>
      </c>
    </row>
    <row r="226" spans="1:12" x14ac:dyDescent="0.3">
      <c r="A226" s="23" t="s">
        <v>1196</v>
      </c>
      <c r="B226" s="16">
        <v>9046.0664279492503</v>
      </c>
      <c r="C226" s="16">
        <v>13219.016578694956</v>
      </c>
      <c r="D226" s="293">
        <v>46.129996766912058</v>
      </c>
      <c r="E226" s="293">
        <v>55.358625763901848</v>
      </c>
      <c r="F226" s="299">
        <v>-5.9402102404114316</v>
      </c>
      <c r="H226" s="16">
        <v>1394.1956991966008</v>
      </c>
      <c r="I226" s="16">
        <v>2285.098373624186</v>
      </c>
      <c r="J226" s="293">
        <v>63.900833644872378</v>
      </c>
      <c r="K226" s="293">
        <v>74.478224310163426</v>
      </c>
      <c r="L226" s="299">
        <v>-6.0622984370175743</v>
      </c>
    </row>
    <row r="227" spans="1:12" x14ac:dyDescent="0.3">
      <c r="A227" s="23" t="s">
        <v>1197</v>
      </c>
      <c r="B227" s="16">
        <v>102984.36266898439</v>
      </c>
      <c r="C227" s="16">
        <v>106223.37824095815</v>
      </c>
      <c r="D227" s="293">
        <v>3.1451528057562474</v>
      </c>
      <c r="E227" s="293">
        <v>-2.8058338086411889</v>
      </c>
      <c r="F227" s="299">
        <v>6.122781693173792</v>
      </c>
      <c r="H227" s="16">
        <v>612735.21546662867</v>
      </c>
      <c r="I227" s="16">
        <v>752493.48476655642</v>
      </c>
      <c r="J227" s="293">
        <v>22.808917420144493</v>
      </c>
      <c r="K227" s="293">
        <v>1.1871305893449466</v>
      </c>
      <c r="L227" s="299">
        <v>21.368119349632323</v>
      </c>
    </row>
    <row r="228" spans="1:12" x14ac:dyDescent="0.3">
      <c r="A228" s="23" t="s">
        <v>1198</v>
      </c>
      <c r="B228" s="16">
        <v>26544.240656005935</v>
      </c>
      <c r="C228" s="16">
        <v>23322.926078093289</v>
      </c>
      <c r="D228" s="293">
        <v>-12.135644110745309</v>
      </c>
      <c r="E228" s="293">
        <v>-5.0501114043456825</v>
      </c>
      <c r="F228" s="299">
        <v>-7.4623918060330539</v>
      </c>
      <c r="H228" s="16">
        <v>6567.9351556115698</v>
      </c>
      <c r="I228" s="16">
        <v>4859.4820901641879</v>
      </c>
      <c r="J228" s="293">
        <v>-26.012026991278969</v>
      </c>
      <c r="K228" s="293">
        <v>-23.279579310290334</v>
      </c>
      <c r="L228" s="299">
        <v>-3.5615650389090376</v>
      </c>
    </row>
    <row r="229" spans="1:12" x14ac:dyDescent="0.3">
      <c r="A229" s="23" t="s">
        <v>1199</v>
      </c>
      <c r="B229" s="16">
        <v>9111.9255971362618</v>
      </c>
      <c r="C229" s="16">
        <v>8732.915051923379</v>
      </c>
      <c r="D229" s="293">
        <v>-4.1595000000000004</v>
      </c>
      <c r="E229" s="293">
        <v>-2.7000000000000095</v>
      </c>
      <c r="F229" s="299">
        <v>-1.4999999999999858</v>
      </c>
      <c r="H229" s="16">
        <v>123962.80401906895</v>
      </c>
      <c r="I229" s="16">
        <v>117117.94986954801</v>
      </c>
      <c r="J229" s="293">
        <v>-5.5217000000000045</v>
      </c>
      <c r="K229" s="293">
        <v>-2.6999999999999993</v>
      </c>
      <c r="L229" s="299">
        <v>-2.9000000000000057</v>
      </c>
    </row>
    <row r="230" spans="1:12" x14ac:dyDescent="0.3">
      <c r="A230" s="23" t="s">
        <v>1200</v>
      </c>
      <c r="B230" s="16">
        <v>21513.599999999999</v>
      </c>
      <c r="C230" s="16">
        <v>17148.7</v>
      </c>
      <c r="D230" s="293">
        <v>-20.289026476275463</v>
      </c>
      <c r="E230" s="293">
        <v>-7.2838039828970356</v>
      </c>
      <c r="F230" s="299">
        <v>-14.026915525071161</v>
      </c>
      <c r="H230" s="16">
        <v>93856.320000000007</v>
      </c>
      <c r="I230" s="16">
        <v>77325.25</v>
      </c>
      <c r="J230" s="293">
        <v>-17.61316659336314</v>
      </c>
      <c r="K230" s="293">
        <v>-4.1713720527514955</v>
      </c>
      <c r="L230" s="299">
        <v>-14.026909106964396</v>
      </c>
    </row>
    <row r="231" spans="1:12" x14ac:dyDescent="0.3">
      <c r="A231" s="23" t="s">
        <v>1201</v>
      </c>
      <c r="B231" s="16">
        <v>117822.99846370847</v>
      </c>
      <c r="C231" s="16">
        <v>148078.44137213088</v>
      </c>
      <c r="D231" s="293">
        <v>25.67872427533035</v>
      </c>
      <c r="E231" s="293">
        <v>23.182353116753841</v>
      </c>
      <c r="F231" s="299">
        <v>2.0265655716208215</v>
      </c>
      <c r="H231" s="16">
        <v>458255.28899072704</v>
      </c>
      <c r="I231" s="16">
        <v>609867.18570779893</v>
      </c>
      <c r="J231" s="293">
        <v>33.084592880746825</v>
      </c>
      <c r="K231" s="293">
        <v>28.540873441452568</v>
      </c>
      <c r="L231" s="299">
        <v>3.5348440676060875</v>
      </c>
    </row>
    <row r="232" spans="1:12" x14ac:dyDescent="0.3">
      <c r="A232" s="23" t="s">
        <v>1202</v>
      </c>
      <c r="B232" s="16">
        <v>76636.685334399881</v>
      </c>
      <c r="C232" s="16">
        <v>90005.988887830201</v>
      </c>
      <c r="D232" s="293">
        <v>17.445044100086157</v>
      </c>
      <c r="E232" s="293">
        <v>20.205325940398254</v>
      </c>
      <c r="F232" s="299">
        <v>-2.2963057740725503</v>
      </c>
      <c r="H232" s="16">
        <v>192123.59510074108</v>
      </c>
      <c r="I232" s="16">
        <v>207003.68460490895</v>
      </c>
      <c r="J232" s="293">
        <v>7.7450609314100207</v>
      </c>
      <c r="K232" s="293">
        <v>9.050322379498251</v>
      </c>
      <c r="L232" s="299">
        <v>-1.1969349742460054</v>
      </c>
    </row>
    <row r="233" spans="1:12" x14ac:dyDescent="0.3">
      <c r="A233" s="23" t="s">
        <v>1203</v>
      </c>
      <c r="B233" s="16">
        <v>7774.6757710878574</v>
      </c>
      <c r="C233" s="16">
        <v>24715.868426006367</v>
      </c>
      <c r="D233" s="293">
        <v>217.90223996116617</v>
      </c>
      <c r="E233" s="293">
        <v>153.35767675139411</v>
      </c>
      <c r="F233" s="299">
        <v>25.475669037297834</v>
      </c>
      <c r="H233" s="16">
        <v>43088.260946217022</v>
      </c>
      <c r="I233" s="16">
        <v>119241.45052223172</v>
      </c>
      <c r="J233" s="293">
        <v>176.73767263679889</v>
      </c>
      <c r="K233" s="293">
        <v>129.11813543861109</v>
      </c>
      <c r="L233" s="299">
        <v>20.783835861368033</v>
      </c>
    </row>
    <row r="234" spans="1:12" x14ac:dyDescent="0.3">
      <c r="A234" s="23" t="s">
        <v>1204</v>
      </c>
      <c r="B234" s="300" t="s">
        <v>147</v>
      </c>
      <c r="C234" s="300" t="s">
        <v>147</v>
      </c>
      <c r="D234" s="300" t="s">
        <v>147</v>
      </c>
      <c r="E234" s="300" t="s">
        <v>147</v>
      </c>
      <c r="F234" s="300" t="s">
        <v>147</v>
      </c>
      <c r="H234" s="16">
        <v>1032.6183553397093</v>
      </c>
      <c r="I234" s="16">
        <v>1066.01499926521</v>
      </c>
      <c r="J234" s="293">
        <v>3.2341710519482225</v>
      </c>
      <c r="K234" s="293">
        <v>3.5039210859942203</v>
      </c>
      <c r="L234" s="299">
        <v>-0.2606181787276256</v>
      </c>
    </row>
    <row r="235" spans="1:12" x14ac:dyDescent="0.3">
      <c r="A235" s="23" t="s">
        <v>1205</v>
      </c>
      <c r="B235" s="16">
        <v>11780.985897353507</v>
      </c>
      <c r="C235" s="16">
        <v>11897.502597427076</v>
      </c>
      <c r="D235" s="293">
        <v>0.98902333886796012</v>
      </c>
      <c r="E235" s="293">
        <v>-0.24747905554109653</v>
      </c>
      <c r="F235" s="299">
        <v>1.2395700707128299</v>
      </c>
      <c r="H235" s="16">
        <v>183457.63863654574</v>
      </c>
      <c r="I235" s="16">
        <v>244770.33962950954</v>
      </c>
      <c r="J235" s="293">
        <v>33.420631295943203</v>
      </c>
      <c r="K235" s="293">
        <v>31.845658011514534</v>
      </c>
      <c r="L235" s="299">
        <v>1.194558325380072</v>
      </c>
    </row>
    <row r="236" spans="1:12" x14ac:dyDescent="0.3">
      <c r="A236" s="23" t="s">
        <v>1206</v>
      </c>
      <c r="B236" s="16">
        <v>21630.651460867233</v>
      </c>
      <c r="C236" s="16">
        <v>21459.081460867234</v>
      </c>
      <c r="D236" s="293">
        <v>-0.7931799941873825</v>
      </c>
      <c r="E236" s="293">
        <v>-0.29798071549924232</v>
      </c>
      <c r="F236" s="299">
        <v>-0.49667928718183418</v>
      </c>
      <c r="H236" s="16">
        <v>38553.175951883495</v>
      </c>
      <c r="I236" s="16">
        <v>37785.695951883499</v>
      </c>
      <c r="J236" s="293">
        <v>-1.9907049965425769</v>
      </c>
      <c r="K236" s="293">
        <v>-1.7948614923972575</v>
      </c>
      <c r="L236" s="299">
        <v>-0.19942286841757095</v>
      </c>
    </row>
    <row r="237" spans="1:12" x14ac:dyDescent="0.3">
      <c r="B237" s="16"/>
      <c r="C237" s="16"/>
      <c r="D237" s="293"/>
      <c r="E237" s="293"/>
      <c r="F237" s="299"/>
      <c r="H237" s="16"/>
      <c r="I237" s="16"/>
      <c r="J237" s="293"/>
      <c r="K237" s="293"/>
      <c r="L237" s="299"/>
    </row>
    <row r="238" spans="1:12" x14ac:dyDescent="0.3">
      <c r="A238" s="23" t="s">
        <v>1207</v>
      </c>
      <c r="B238" s="16">
        <v>400518.68582303432</v>
      </c>
      <c r="C238" s="16">
        <v>388527.18695621775</v>
      </c>
      <c r="D238" s="293">
        <v>-2.9939923632214538</v>
      </c>
      <c r="E238" s="293">
        <v>1.1447509048336266</v>
      </c>
      <c r="F238" s="299">
        <v>-4.0919011921332356</v>
      </c>
      <c r="H238" s="16">
        <v>776439.47577736026</v>
      </c>
      <c r="I238" s="16">
        <v>747892.41760697647</v>
      </c>
      <c r="J238" s="293">
        <v>-3.6766623878574545</v>
      </c>
      <c r="K238" s="293">
        <v>0.39330623414701044</v>
      </c>
      <c r="L238" s="299">
        <v>-4.054023893298293</v>
      </c>
    </row>
    <row r="239" spans="1:12" x14ac:dyDescent="0.3">
      <c r="B239" s="16"/>
      <c r="C239" s="16"/>
      <c r="D239" s="293"/>
      <c r="E239" s="293"/>
      <c r="F239" s="299"/>
      <c r="H239" s="16"/>
      <c r="I239" s="16"/>
      <c r="J239" s="293"/>
      <c r="K239" s="293"/>
      <c r="L239" s="299"/>
    </row>
    <row r="240" spans="1:12" x14ac:dyDescent="0.3">
      <c r="A240" s="23" t="s">
        <v>1208</v>
      </c>
      <c r="B240" s="16">
        <v>399599.64589863975</v>
      </c>
      <c r="C240" s="16">
        <v>387574.8713893781</v>
      </c>
      <c r="D240" s="293">
        <v>-3.0092054967215338</v>
      </c>
      <c r="E240" s="293">
        <v>1.1473837194415186</v>
      </c>
      <c r="F240" s="299">
        <v>-4.1094381913944886</v>
      </c>
      <c r="H240" s="16">
        <v>775388.47337170795</v>
      </c>
      <c r="I240" s="16">
        <v>746803.91051707673</v>
      </c>
      <c r="J240" s="293">
        <v>-3.6864828194226034</v>
      </c>
      <c r="K240" s="293">
        <v>0.39383934214697663</v>
      </c>
      <c r="L240" s="299">
        <v>-4.0643152889727219</v>
      </c>
    </row>
    <row r="241" spans="1:12" x14ac:dyDescent="0.3">
      <c r="A241" s="23" t="s">
        <v>1209</v>
      </c>
      <c r="B241" s="16">
        <v>314764.96917536121</v>
      </c>
      <c r="C241" s="16">
        <v>304924.58158768457</v>
      </c>
      <c r="D241" s="293">
        <v>-3.1262651665009087</v>
      </c>
      <c r="E241" s="293">
        <v>0.77687990738547774</v>
      </c>
      <c r="F241" s="299">
        <v>-3.8730560794037387</v>
      </c>
      <c r="H241" s="16">
        <v>383713.92369916302</v>
      </c>
      <c r="I241" s="16">
        <v>372393.43551801232</v>
      </c>
      <c r="J241" s="293">
        <v>-2.9502416988199029</v>
      </c>
      <c r="K241" s="293">
        <v>4.6532755472956273E-2</v>
      </c>
      <c r="L241" s="299">
        <v>-2.9953806211529326</v>
      </c>
    </row>
    <row r="242" spans="1:12" x14ac:dyDescent="0.3">
      <c r="A242" s="23" t="s">
        <v>1210</v>
      </c>
      <c r="B242" s="16">
        <v>29563.710008107406</v>
      </c>
      <c r="C242" s="16">
        <v>28984.321551887082</v>
      </c>
      <c r="D242" s="293">
        <v>-1.9597961692271884</v>
      </c>
      <c r="E242" s="293">
        <v>0.30452241012069875</v>
      </c>
      <c r="F242" s="299">
        <v>-2.2574441559969074</v>
      </c>
      <c r="H242" s="16">
        <v>342151.82260714984</v>
      </c>
      <c r="I242" s="16">
        <v>326239.78380003676</v>
      </c>
      <c r="J242" s="293">
        <v>-4.6505784145370104</v>
      </c>
      <c r="K242" s="293">
        <v>0.31244838536877878</v>
      </c>
      <c r="L242" s="299">
        <v>-4.9475682029406869</v>
      </c>
    </row>
    <row r="243" spans="1:12" x14ac:dyDescent="0.3">
      <c r="A243" s="23" t="s">
        <v>1211</v>
      </c>
      <c r="B243" s="16">
        <v>53516.900646992312</v>
      </c>
      <c r="C243" s="16">
        <v>51243.018320962074</v>
      </c>
      <c r="D243" s="293">
        <v>-4.2489051094890558</v>
      </c>
      <c r="E243" s="293">
        <v>2.7372262773722489</v>
      </c>
      <c r="F243" s="299">
        <v>-6.7999999999999972</v>
      </c>
      <c r="H243" s="16">
        <v>46861.302748714697</v>
      </c>
      <c r="I243" s="16">
        <v>44862.008488530693</v>
      </c>
      <c r="J243" s="293">
        <v>-4.2664077669903033</v>
      </c>
      <c r="K243" s="293">
        <v>2.7184466019417601</v>
      </c>
      <c r="L243" s="299">
        <v>-6.8000000000000114</v>
      </c>
    </row>
    <row r="244" spans="1:12" x14ac:dyDescent="0.3">
      <c r="A244" s="23" t="s">
        <v>1212</v>
      </c>
      <c r="B244" s="16">
        <v>1754.0660681788111</v>
      </c>
      <c r="C244" s="16">
        <v>2422.9499288443312</v>
      </c>
      <c r="D244" s="293">
        <v>38.133333333333347</v>
      </c>
      <c r="E244" s="293">
        <v>33.333333333333357</v>
      </c>
      <c r="F244" s="299">
        <v>3.5999999999999801</v>
      </c>
      <c r="H244" s="16">
        <v>2661.4243166804131</v>
      </c>
      <c r="I244" s="16">
        <v>3308.6827104970889</v>
      </c>
      <c r="J244" s="293">
        <v>24.319999999999979</v>
      </c>
      <c r="K244" s="293">
        <v>20.000000000000011</v>
      </c>
      <c r="L244" s="299">
        <v>3.5999999999999801</v>
      </c>
    </row>
    <row r="245" spans="1:12" x14ac:dyDescent="0.3">
      <c r="A245" s="23" t="s">
        <v>1213</v>
      </c>
      <c r="B245" s="16">
        <v>919.03992439457602</v>
      </c>
      <c r="C245" s="16">
        <v>952.31556683964595</v>
      </c>
      <c r="D245" s="293">
        <v>3.6206960722615498</v>
      </c>
      <c r="E245" s="293">
        <v>0</v>
      </c>
      <c r="F245" s="299">
        <v>3.6206960722615378</v>
      </c>
      <c r="H245" s="16">
        <v>1051.0024056522732</v>
      </c>
      <c r="I245" s="16">
        <v>1088.5070898997901</v>
      </c>
      <c r="J245" s="293">
        <v>3.5684679736047582</v>
      </c>
      <c r="K245" s="293">
        <v>0</v>
      </c>
      <c r="L245" s="299">
        <v>3.5684679736047542</v>
      </c>
    </row>
    <row r="246" spans="1:12" x14ac:dyDescent="0.3">
      <c r="B246" s="16"/>
      <c r="C246" s="16"/>
      <c r="D246" s="293"/>
      <c r="E246" s="293"/>
      <c r="F246" s="299"/>
      <c r="H246" s="16"/>
      <c r="I246" s="16"/>
      <c r="J246" s="293"/>
      <c r="K246" s="293"/>
      <c r="L246" s="299"/>
    </row>
    <row r="247" spans="1:12" x14ac:dyDescent="0.3">
      <c r="A247" s="23" t="s">
        <v>1214</v>
      </c>
      <c r="B247" s="16">
        <v>237836.43321571106</v>
      </c>
      <c r="C247" s="16">
        <v>246452.17726224952</v>
      </c>
      <c r="D247" s="293">
        <v>3.6225501408878835</v>
      </c>
      <c r="E247" s="293">
        <v>2.1004023155917073</v>
      </c>
      <c r="F247" s="299">
        <v>1.4908343069905072</v>
      </c>
      <c r="H247" s="16">
        <v>347451.57172859507</v>
      </c>
      <c r="I247" s="16">
        <v>353020.93073186436</v>
      </c>
      <c r="J247" s="293">
        <v>1.6029166239085784</v>
      </c>
      <c r="K247" s="293">
        <v>-0.46035922184600114</v>
      </c>
      <c r="L247" s="299">
        <v>2.0728182557470376</v>
      </c>
    </row>
    <row r="248" spans="1:12" x14ac:dyDescent="0.3">
      <c r="B248" s="16"/>
      <c r="C248" s="16"/>
      <c r="D248" s="293"/>
      <c r="E248" s="293"/>
      <c r="F248" s="299"/>
      <c r="H248" s="16"/>
      <c r="I248" s="16"/>
      <c r="J248" s="293"/>
      <c r="K248" s="293"/>
      <c r="L248" s="299"/>
    </row>
    <row r="249" spans="1:12" x14ac:dyDescent="0.3">
      <c r="A249" s="23" t="s">
        <v>1215</v>
      </c>
      <c r="B249" s="16">
        <v>1165655.9614584611</v>
      </c>
      <c r="C249" s="16">
        <v>1210028.7195436629</v>
      </c>
      <c r="D249" s="293">
        <v>3.8066770601578552</v>
      </c>
      <c r="E249" s="293">
        <v>4.0530124890618637</v>
      </c>
      <c r="F249" s="299">
        <v>-0.23674031439495025</v>
      </c>
      <c r="H249" s="16">
        <v>2518120.7486438006</v>
      </c>
      <c r="I249" s="16">
        <v>2757384.5843587574</v>
      </c>
      <c r="J249" s="293">
        <v>9.5016823892904458</v>
      </c>
      <c r="K249" s="293">
        <v>5.1073859885585611</v>
      </c>
      <c r="L249" s="299">
        <v>4.1807684202233304</v>
      </c>
    </row>
    <row r="250" spans="1:12" ht="15" x14ac:dyDescent="0.3">
      <c r="A250" s="23" t="s">
        <v>1216</v>
      </c>
      <c r="B250" s="16">
        <v>139031.57650521043</v>
      </c>
      <c r="C250" s="16">
        <v>136986.34597121226</v>
      </c>
      <c r="D250" s="293">
        <v>-1.4710546952055314</v>
      </c>
      <c r="E250" s="293">
        <v>-0.30514385445908987</v>
      </c>
      <c r="F250" s="299">
        <v>-1.1694794353726508</v>
      </c>
      <c r="H250" s="16">
        <v>212708.30710193122</v>
      </c>
      <c r="I250" s="16">
        <v>220962.39379906032</v>
      </c>
      <c r="J250" s="293">
        <v>3.8804721872821282</v>
      </c>
      <c r="K250" s="293">
        <v>1.3796506741045029</v>
      </c>
      <c r="L250" s="299">
        <v>2.4667884497025909</v>
      </c>
    </row>
    <row r="251" spans="1:12" ht="15" x14ac:dyDescent="0.3">
      <c r="A251" s="23" t="s">
        <v>1217</v>
      </c>
      <c r="B251" s="16">
        <v>16180.487611555489</v>
      </c>
      <c r="C251" s="16">
        <v>16089.579334348777</v>
      </c>
      <c r="D251" s="293">
        <v>-0.56183892222005094</v>
      </c>
      <c r="E251" s="293">
        <v>2.0438895642598816</v>
      </c>
      <c r="F251" s="299">
        <v>-2.5535370100127608</v>
      </c>
      <c r="H251" s="16">
        <v>71884.331086631646</v>
      </c>
      <c r="I251" s="16">
        <v>83220.862378119084</v>
      </c>
      <c r="J251" s="293">
        <v>15.770517886332112</v>
      </c>
      <c r="K251" s="293">
        <v>3.2772208789436741</v>
      </c>
      <c r="L251" s="299">
        <v>12.096856306805975</v>
      </c>
    </row>
    <row r="252" spans="1:12" x14ac:dyDescent="0.3">
      <c r="B252" s="16"/>
      <c r="C252" s="16"/>
      <c r="D252" s="293"/>
      <c r="E252" s="293"/>
      <c r="F252" s="299"/>
      <c r="H252" s="16"/>
      <c r="I252" s="16"/>
      <c r="J252" s="293"/>
      <c r="K252" s="293"/>
      <c r="L252" s="299"/>
    </row>
    <row r="253" spans="1:12" x14ac:dyDescent="0.3">
      <c r="A253" s="288" t="s">
        <v>1218</v>
      </c>
      <c r="B253" s="28">
        <v>1288507.0503521161</v>
      </c>
      <c r="C253" s="28">
        <v>1330925.4861805264</v>
      </c>
      <c r="D253" s="296">
        <v>3.2920608247210166</v>
      </c>
      <c r="E253" s="296">
        <v>3.6079914405977909</v>
      </c>
      <c r="F253" s="296">
        <v>-0.30492881049421783</v>
      </c>
      <c r="G253" s="288"/>
      <c r="H253" s="28">
        <v>2658944.7246591002</v>
      </c>
      <c r="I253" s="28">
        <v>2895126.1157796988</v>
      </c>
      <c r="J253" s="296">
        <v>8.8825235413977683</v>
      </c>
      <c r="K253" s="296">
        <v>4.8586557057341757</v>
      </c>
      <c r="L253" s="296">
        <v>3.8374207723545624</v>
      </c>
    </row>
    <row r="254" spans="1:12" x14ac:dyDescent="0.3">
      <c r="A254" s="284"/>
      <c r="B254" s="284"/>
      <c r="C254" s="284"/>
      <c r="D254" s="284"/>
      <c r="E254" s="284"/>
      <c r="F254" s="284"/>
      <c r="G254" s="284"/>
      <c r="H254" s="284"/>
      <c r="I254" s="284"/>
      <c r="J254" s="284"/>
      <c r="K254" s="284"/>
      <c r="L254" s="284"/>
    </row>
    <row r="256" spans="1:12" ht="15" x14ac:dyDescent="0.3">
      <c r="A256" s="317" t="s">
        <v>1219</v>
      </c>
      <c r="B256" s="317"/>
      <c r="C256" s="317"/>
      <c r="D256" s="317"/>
      <c r="E256" s="317"/>
      <c r="F256" s="317"/>
    </row>
    <row r="257" spans="1:12" ht="45" customHeight="1" x14ac:dyDescent="0.3">
      <c r="A257" s="317" t="s">
        <v>1220</v>
      </c>
      <c r="B257" s="317"/>
      <c r="C257" s="317"/>
      <c r="D257" s="317"/>
      <c r="E257" s="317"/>
      <c r="F257" s="317"/>
      <c r="G257" s="317"/>
      <c r="H257" s="317"/>
      <c r="I257" s="317"/>
      <c r="J257" s="317"/>
      <c r="K257" s="317"/>
      <c r="L257" s="317"/>
    </row>
    <row r="259" spans="1:12" ht="15" x14ac:dyDescent="0.3">
      <c r="A259" s="23" t="s">
        <v>1223</v>
      </c>
    </row>
    <row r="260" spans="1:12" x14ac:dyDescent="0.3">
      <c r="B260" s="284"/>
      <c r="C260" s="284"/>
      <c r="D260" s="284"/>
      <c r="E260" s="284"/>
      <c r="F260" s="284"/>
      <c r="G260" s="284"/>
      <c r="H260" s="284"/>
      <c r="I260" s="284"/>
      <c r="J260" s="284"/>
      <c r="K260" s="284"/>
      <c r="L260" s="297" t="s">
        <v>1</v>
      </c>
    </row>
    <row r="261" spans="1:12" x14ac:dyDescent="0.3">
      <c r="A261" s="298"/>
      <c r="B261" s="318" t="s">
        <v>15</v>
      </c>
      <c r="C261" s="318"/>
      <c r="D261" s="318"/>
      <c r="E261" s="318"/>
      <c r="F261" s="318"/>
      <c r="G261" s="290"/>
      <c r="H261" s="318" t="s">
        <v>16</v>
      </c>
      <c r="I261" s="318"/>
      <c r="J261" s="318"/>
      <c r="K261" s="318"/>
      <c r="L261" s="318"/>
    </row>
    <row r="262" spans="1:12" x14ac:dyDescent="0.3">
      <c r="A262" s="290"/>
      <c r="D262" s="318" t="s">
        <v>1221</v>
      </c>
      <c r="E262" s="318">
        <v>0</v>
      </c>
      <c r="F262" s="318">
        <v>0</v>
      </c>
      <c r="G262" s="290"/>
      <c r="J262" s="318" t="s">
        <v>1221</v>
      </c>
      <c r="K262" s="318">
        <v>0</v>
      </c>
      <c r="L262" s="318">
        <v>0</v>
      </c>
    </row>
    <row r="263" spans="1:12" x14ac:dyDescent="0.3">
      <c r="A263" s="284"/>
      <c r="B263" s="289">
        <v>2014</v>
      </c>
      <c r="C263" s="289">
        <v>2015</v>
      </c>
      <c r="D263" s="289" t="s">
        <v>2</v>
      </c>
      <c r="E263" s="289" t="s">
        <v>24</v>
      </c>
      <c r="F263" s="289" t="s">
        <v>1192</v>
      </c>
      <c r="G263" s="284"/>
      <c r="H263" s="289">
        <v>2014</v>
      </c>
      <c r="I263" s="289">
        <v>2015</v>
      </c>
      <c r="J263" s="289" t="s">
        <v>2</v>
      </c>
      <c r="K263" s="289" t="s">
        <v>24</v>
      </c>
      <c r="L263" s="289" t="s">
        <v>1192</v>
      </c>
    </row>
    <row r="265" spans="1:12" x14ac:dyDescent="0.3">
      <c r="A265" s="23" t="s">
        <v>1193</v>
      </c>
      <c r="B265" s="16">
        <v>779518.41265073209</v>
      </c>
      <c r="C265" s="16">
        <v>833045.2351124183</v>
      </c>
      <c r="D265" s="293">
        <v>6.8666527426426844</v>
      </c>
      <c r="E265" s="293">
        <v>6.1790274515664857E-2</v>
      </c>
      <c r="F265" s="299">
        <v>6.8006603214455339</v>
      </c>
      <c r="H265" s="16">
        <v>207444.256421078</v>
      </c>
      <c r="I265" s="16">
        <v>222454.19833555582</v>
      </c>
      <c r="J265" s="293">
        <v>7.2356507591177124</v>
      </c>
      <c r="K265" s="293">
        <v>2.8623634332070074</v>
      </c>
      <c r="L265" s="299">
        <v>4.2515913303416113</v>
      </c>
    </row>
    <row r="266" spans="1:12" x14ac:dyDescent="0.3">
      <c r="B266" s="16"/>
      <c r="C266" s="16"/>
      <c r="D266" s="293"/>
      <c r="E266" s="293"/>
      <c r="F266" s="299"/>
      <c r="H266" s="16"/>
      <c r="I266" s="16"/>
      <c r="J266" s="293"/>
      <c r="K266" s="293"/>
      <c r="L266" s="299"/>
    </row>
    <row r="267" spans="1:12" x14ac:dyDescent="0.3">
      <c r="A267" s="23" t="s">
        <v>1194</v>
      </c>
      <c r="B267" s="16">
        <v>524264.59491508396</v>
      </c>
      <c r="C267" s="16">
        <v>568481.23087598372</v>
      </c>
      <c r="D267" s="293">
        <v>8.4340305238543909</v>
      </c>
      <c r="E267" s="293">
        <v>0.24130062417019632</v>
      </c>
      <c r="F267" s="299">
        <v>8.1730083794510904</v>
      </c>
      <c r="H267" s="16">
        <v>156434.73560410569</v>
      </c>
      <c r="I267" s="16">
        <v>171845.003541457</v>
      </c>
      <c r="J267" s="293">
        <v>9.8509246541960866</v>
      </c>
      <c r="K267" s="293">
        <v>5.3270205272862992</v>
      </c>
      <c r="L267" s="299">
        <v>4.2951031029476781</v>
      </c>
    </row>
    <row r="268" spans="1:12" x14ac:dyDescent="0.3">
      <c r="A268" s="23" t="s">
        <v>1195</v>
      </c>
      <c r="B268" s="16">
        <v>101544.47046061519</v>
      </c>
      <c r="C268" s="16">
        <v>102486.38293754018</v>
      </c>
      <c r="D268" s="293">
        <v>0.92758618234197021</v>
      </c>
      <c r="E268" s="293">
        <v>1.5016607865984042</v>
      </c>
      <c r="F268" s="299">
        <v>-0.56558148882253079</v>
      </c>
      <c r="H268" s="16">
        <v>74704.657537794556</v>
      </c>
      <c r="I268" s="16">
        <v>85099.997709454721</v>
      </c>
      <c r="J268" s="293">
        <v>13.915250419829524</v>
      </c>
      <c r="K268" s="293">
        <v>9.4593659112126129</v>
      </c>
      <c r="L268" s="299">
        <v>4.0708115486721113</v>
      </c>
    </row>
    <row r="269" spans="1:12" x14ac:dyDescent="0.3">
      <c r="A269" s="23" t="s">
        <v>1196</v>
      </c>
      <c r="B269" s="16">
        <v>9756.9616363935784</v>
      </c>
      <c r="C269" s="16">
        <v>9060.133338975862</v>
      </c>
      <c r="D269" s="293">
        <v>-7.1418575104214703</v>
      </c>
      <c r="E269" s="293">
        <v>-0.84143894579773115</v>
      </c>
      <c r="F269" s="299">
        <v>-6.3538826074531158</v>
      </c>
      <c r="H269" s="16">
        <v>893.7300347422796</v>
      </c>
      <c r="I269" s="16">
        <v>1402.6344064027599</v>
      </c>
      <c r="J269" s="293">
        <v>56.941621281333624</v>
      </c>
      <c r="K269" s="293">
        <v>66.514431352178804</v>
      </c>
      <c r="L269" s="299">
        <v>-5.7489371900737183</v>
      </c>
    </row>
    <row r="270" spans="1:12" x14ac:dyDescent="0.3">
      <c r="A270" s="23" t="s">
        <v>1197</v>
      </c>
      <c r="B270" s="16">
        <v>400355.99060630269</v>
      </c>
      <c r="C270" s="16">
        <v>445770.08699034317</v>
      </c>
      <c r="D270" s="293">
        <v>11.343428710849306</v>
      </c>
      <c r="E270" s="293">
        <v>0.20514240696247163</v>
      </c>
      <c r="F270" s="299">
        <v>11.11548373301143</v>
      </c>
      <c r="H270" s="16">
        <v>78416.078032501871</v>
      </c>
      <c r="I270" s="16">
        <v>83632.680209885919</v>
      </c>
      <c r="J270" s="293">
        <v>6.6524650406793766</v>
      </c>
      <c r="K270" s="293">
        <v>1.5765516643723931</v>
      </c>
      <c r="L270" s="299">
        <v>4.9971310239776017</v>
      </c>
    </row>
    <row r="271" spans="1:12" x14ac:dyDescent="0.3">
      <c r="A271" s="23" t="s">
        <v>1198</v>
      </c>
      <c r="B271" s="16">
        <v>3226.3474940665683</v>
      </c>
      <c r="C271" s="16">
        <v>2383.7066321159359</v>
      </c>
      <c r="D271" s="293">
        <v>-26.117486213134068</v>
      </c>
      <c r="E271" s="293">
        <v>-20.787343290189895</v>
      </c>
      <c r="F271" s="299">
        <v>-6.7289031126310732</v>
      </c>
      <c r="H271" s="16">
        <v>2420.2699990669821</v>
      </c>
      <c r="I271" s="16">
        <v>1709.6912157136005</v>
      </c>
      <c r="J271" s="293">
        <v>-29.359484009111004</v>
      </c>
      <c r="K271" s="293">
        <v>-23.303427542725704</v>
      </c>
      <c r="L271" s="299">
        <v>-7.8961240018372081</v>
      </c>
    </row>
    <row r="272" spans="1:12" x14ac:dyDescent="0.3">
      <c r="A272" s="23" t="s">
        <v>1199</v>
      </c>
      <c r="B272" s="16">
        <v>9380.824717705942</v>
      </c>
      <c r="C272" s="16">
        <v>8780.9209770086472</v>
      </c>
      <c r="D272" s="293">
        <v>-6.3949999999999978</v>
      </c>
      <c r="E272" s="293">
        <v>-3.5000000000000093</v>
      </c>
      <c r="F272" s="299">
        <v>-2.9999999999999858</v>
      </c>
      <c r="H272" s="301" t="s">
        <v>147</v>
      </c>
      <c r="I272" s="301" t="s">
        <v>147</v>
      </c>
      <c r="J272" s="301" t="s">
        <v>147</v>
      </c>
      <c r="K272" s="301" t="s">
        <v>147</v>
      </c>
      <c r="L272" s="301" t="s">
        <v>147</v>
      </c>
    </row>
    <row r="273" spans="1:12" x14ac:dyDescent="0.3">
      <c r="A273" s="23" t="s">
        <v>1200</v>
      </c>
      <c r="B273" s="16">
        <v>23146.560000000005</v>
      </c>
      <c r="C273" s="16">
        <v>19166.849999999999</v>
      </c>
      <c r="D273" s="293">
        <v>-17.193526813487644</v>
      </c>
      <c r="E273" s="293">
        <v>-3.6832743699789603</v>
      </c>
      <c r="F273" s="299">
        <v>-14.02690171944306</v>
      </c>
      <c r="H273" s="16">
        <v>5533.92</v>
      </c>
      <c r="I273" s="16">
        <v>4482.3</v>
      </c>
      <c r="J273" s="293">
        <v>-19.003165929395436</v>
      </c>
      <c r="K273" s="293">
        <v>-5.7880944437465924</v>
      </c>
      <c r="L273" s="299">
        <v>-14.02696549615824</v>
      </c>
    </row>
    <row r="274" spans="1:12" x14ac:dyDescent="0.3">
      <c r="A274" s="23" t="s">
        <v>1201</v>
      </c>
      <c r="B274" s="16">
        <v>232107.25773564811</v>
      </c>
      <c r="C274" s="16">
        <v>245397.15423643458</v>
      </c>
      <c r="D274" s="293">
        <v>5.7257565448137004</v>
      </c>
      <c r="E274" s="293">
        <v>2.9798352679804664E-2</v>
      </c>
      <c r="F274" s="299">
        <v>5.6942613960405879</v>
      </c>
      <c r="H274" s="16">
        <v>45475.600816972299</v>
      </c>
      <c r="I274" s="16">
        <v>46126.894794098822</v>
      </c>
      <c r="J274" s="293">
        <v>1.4321833366156393</v>
      </c>
      <c r="K274" s="293">
        <v>-4.5633117188762347</v>
      </c>
      <c r="L274" s="299">
        <v>6.2821700579458479</v>
      </c>
    </row>
    <row r="275" spans="1:12" x14ac:dyDescent="0.3">
      <c r="A275" s="23" t="s">
        <v>1202</v>
      </c>
      <c r="B275" s="16">
        <v>140451.47564042071</v>
      </c>
      <c r="C275" s="16">
        <v>146966.13320205887</v>
      </c>
      <c r="D275" s="293">
        <v>4.6383688971106105</v>
      </c>
      <c r="E275" s="293">
        <v>2.5195998019009602</v>
      </c>
      <c r="F275" s="299">
        <v>2.0666966114808645</v>
      </c>
      <c r="H275" s="16">
        <v>15954.82178799887</v>
      </c>
      <c r="I275" s="16">
        <v>19868.68877936283</v>
      </c>
      <c r="J275" s="293">
        <v>24.530935182917244</v>
      </c>
      <c r="K275" s="293">
        <v>27.513765064434221</v>
      </c>
      <c r="L275" s="299">
        <v>-2.3392218714659663</v>
      </c>
    </row>
    <row r="276" spans="1:12" x14ac:dyDescent="0.3">
      <c r="A276" s="23" t="s">
        <v>1203</v>
      </c>
      <c r="B276" s="16">
        <v>53633.829644346457</v>
      </c>
      <c r="C276" s="16">
        <v>58919.279223807309</v>
      </c>
      <c r="D276" s="293">
        <v>9.8546936038493218</v>
      </c>
      <c r="E276" s="293">
        <v>-8.6214844165541589</v>
      </c>
      <c r="F276" s="299">
        <v>20.219389538595905</v>
      </c>
      <c r="H276" s="16">
        <v>18112.587955675721</v>
      </c>
      <c r="I276" s="16">
        <v>15197.519970784331</v>
      </c>
      <c r="J276" s="293">
        <v>-16.094155026465614</v>
      </c>
      <c r="K276" s="293">
        <v>-28.94537021611675</v>
      </c>
      <c r="L276" s="299">
        <v>18.086386810738219</v>
      </c>
    </row>
    <row r="277" spans="1:12" x14ac:dyDescent="0.3">
      <c r="A277" s="23" t="s">
        <v>1204</v>
      </c>
      <c r="B277" s="16">
        <v>34.581939019262968</v>
      </c>
      <c r="C277" s="16">
        <v>34.305283507108868</v>
      </c>
      <c r="D277" s="293">
        <v>-0.79999999999999016</v>
      </c>
      <c r="E277" s="301" t="s">
        <v>147</v>
      </c>
      <c r="F277" s="301" t="s">
        <v>147</v>
      </c>
      <c r="H277" s="301" t="s">
        <v>147</v>
      </c>
      <c r="I277" s="301" t="s">
        <v>147</v>
      </c>
      <c r="J277" s="301" t="s">
        <v>147</v>
      </c>
      <c r="K277" s="301" t="s">
        <v>147</v>
      </c>
      <c r="L277" s="301" t="s">
        <v>147</v>
      </c>
    </row>
    <row r="278" spans="1:12" x14ac:dyDescent="0.3">
      <c r="A278" s="23" t="s">
        <v>1205</v>
      </c>
      <c r="B278" s="16">
        <v>30328.890511861642</v>
      </c>
      <c r="C278" s="16">
        <v>31986.546527061288</v>
      </c>
      <c r="D278" s="293">
        <v>5.465600578271518</v>
      </c>
      <c r="E278" s="293">
        <v>4.0334911145868233</v>
      </c>
      <c r="F278" s="299">
        <v>1.376585028860859</v>
      </c>
      <c r="H278" s="16">
        <v>10493.781073297701</v>
      </c>
      <c r="I278" s="16">
        <v>10160.866043951664</v>
      </c>
      <c r="J278" s="293">
        <v>-3.1724983303984398</v>
      </c>
      <c r="K278" s="293">
        <v>-11.542429063588887</v>
      </c>
      <c r="L278" s="299">
        <v>9.4620852060331515</v>
      </c>
    </row>
    <row r="279" spans="1:12" x14ac:dyDescent="0.3">
      <c r="A279" s="23" t="s">
        <v>1206</v>
      </c>
      <c r="B279" s="16">
        <v>7658.48</v>
      </c>
      <c r="C279" s="16">
        <v>7490.89</v>
      </c>
      <c r="D279" s="293">
        <v>-2.1882932383449361</v>
      </c>
      <c r="E279" s="293">
        <v>-0.90007157957819117</v>
      </c>
      <c r="F279" s="299">
        <v>-1.2999218862213411</v>
      </c>
      <c r="H279" s="16">
        <v>914.41</v>
      </c>
      <c r="I279" s="16">
        <v>899.82</v>
      </c>
      <c r="J279" s="293">
        <v>-1.5955643529707593</v>
      </c>
      <c r="K279" s="293">
        <v>-1.1999790625245128</v>
      </c>
      <c r="L279" s="299">
        <v>-0.40038988523754426</v>
      </c>
    </row>
    <row r="280" spans="1:12" x14ac:dyDescent="0.3">
      <c r="B280" s="16"/>
      <c r="C280" s="16"/>
      <c r="D280" s="293"/>
      <c r="E280" s="293"/>
      <c r="F280" s="299"/>
      <c r="H280" s="16"/>
      <c r="I280" s="16"/>
      <c r="J280" s="293"/>
      <c r="K280" s="293"/>
      <c r="L280" s="299"/>
    </row>
    <row r="281" spans="1:12" x14ac:dyDescent="0.3">
      <c r="A281" s="23" t="s">
        <v>1207</v>
      </c>
      <c r="B281" s="16">
        <v>303517.31781883177</v>
      </c>
      <c r="C281" s="16">
        <v>293030.18977771973</v>
      </c>
      <c r="D281" s="293">
        <v>-3.4551992342564661</v>
      </c>
      <c r="E281" s="293">
        <v>0.75435557641785145</v>
      </c>
      <c r="F281" s="299">
        <v>-4.1780375514203456</v>
      </c>
      <c r="H281" s="16">
        <v>207466.2976267458</v>
      </c>
      <c r="I281" s="16">
        <v>201968.4045039214</v>
      </c>
      <c r="J281" s="293">
        <v>-2.6500174658323083</v>
      </c>
      <c r="K281" s="293">
        <v>2.0595453362171319</v>
      </c>
      <c r="L281" s="299">
        <v>-4.6145245763486571</v>
      </c>
    </row>
    <row r="282" spans="1:12" x14ac:dyDescent="0.3">
      <c r="B282" s="16"/>
      <c r="C282" s="16"/>
      <c r="D282" s="293"/>
      <c r="E282" s="293"/>
      <c r="F282" s="299"/>
      <c r="H282" s="16"/>
      <c r="I282" s="16"/>
      <c r="J282" s="293"/>
      <c r="K282" s="293"/>
      <c r="L282" s="299"/>
    </row>
    <row r="283" spans="1:12" x14ac:dyDescent="0.3">
      <c r="A283" s="23" t="s">
        <v>1208</v>
      </c>
      <c r="B283" s="16">
        <v>302627.6741438437</v>
      </c>
      <c r="C283" s="16">
        <v>292399.93927678984</v>
      </c>
      <c r="D283" s="293">
        <v>-3.3796429543295696</v>
      </c>
      <c r="E283" s="293">
        <v>0.84954751467385559</v>
      </c>
      <c r="F283" s="299">
        <v>-4.1935641489993571</v>
      </c>
      <c r="H283" s="16">
        <v>207162.1544315801</v>
      </c>
      <c r="I283" s="16">
        <v>201653.26385169188</v>
      </c>
      <c r="J283" s="293">
        <v>-2.6592166870458245</v>
      </c>
      <c r="K283" s="293">
        <v>2.0625690385959077</v>
      </c>
      <c r="L283" s="299">
        <v>-4.6263637787288587</v>
      </c>
    </row>
    <row r="284" spans="1:12" x14ac:dyDescent="0.3">
      <c r="A284" s="23" t="s">
        <v>1209</v>
      </c>
      <c r="B284" s="16">
        <v>224530.60908599815</v>
      </c>
      <c r="C284" s="16">
        <v>216550.6684172962</v>
      </c>
      <c r="D284" s="293">
        <v>-3.554054701577694</v>
      </c>
      <c r="E284" s="293">
        <v>0.39836723346751407</v>
      </c>
      <c r="F284" s="299">
        <v>-3.9367392557831238</v>
      </c>
      <c r="H284" s="16">
        <v>152210.30190929407</v>
      </c>
      <c r="I284" s="16">
        <v>150789.16754146491</v>
      </c>
      <c r="J284" s="293">
        <v>-0.93366503449684324</v>
      </c>
      <c r="K284" s="293">
        <v>2.5863502395585551</v>
      </c>
      <c r="L284" s="299">
        <v>-3.4312705987058649</v>
      </c>
    </row>
    <row r="285" spans="1:12" x14ac:dyDescent="0.3">
      <c r="A285" s="23" t="s">
        <v>1210</v>
      </c>
      <c r="B285" s="16">
        <v>37001.512936372739</v>
      </c>
      <c r="C285" s="16">
        <v>35898.264915772066</v>
      </c>
      <c r="D285" s="293">
        <v>-2.98162948768555</v>
      </c>
      <c r="E285" s="293">
        <v>0.2285967313152944</v>
      </c>
      <c r="F285" s="299">
        <v>-3.2029044840431737</v>
      </c>
      <c r="H285" s="16">
        <v>45995.31389082814</v>
      </c>
      <c r="I285" s="16">
        <v>42262.744781421512</v>
      </c>
      <c r="J285" s="293">
        <v>-8.1151073743426156</v>
      </c>
      <c r="K285" s="293">
        <v>0.26701359398713043</v>
      </c>
      <c r="L285" s="299">
        <v>-8.3597991681208441</v>
      </c>
    </row>
    <row r="286" spans="1:12" x14ac:dyDescent="0.3">
      <c r="A286" s="23" t="s">
        <v>1211</v>
      </c>
      <c r="B286" s="16">
        <v>40029.673758843419</v>
      </c>
      <c r="C286" s="16">
        <v>38294.630968195561</v>
      </c>
      <c r="D286" s="293">
        <v>-4.3343915343915329</v>
      </c>
      <c r="E286" s="293">
        <v>2.6455026455026656</v>
      </c>
      <c r="F286" s="299">
        <v>-6.8000000000000114</v>
      </c>
      <c r="H286" s="16">
        <v>8427.6097256624907</v>
      </c>
      <c r="I286" s="16">
        <v>8053.3811824014265</v>
      </c>
      <c r="J286" s="293">
        <v>-4.4405063291139326</v>
      </c>
      <c r="K286" s="293">
        <v>2.5316455696202524</v>
      </c>
      <c r="L286" s="299">
        <v>-6.8000000000000114</v>
      </c>
    </row>
    <row r="287" spans="1:12" x14ac:dyDescent="0.3">
      <c r="A287" s="23" t="s">
        <v>1212</v>
      </c>
      <c r="B287" s="16">
        <v>1065.8783626293632</v>
      </c>
      <c r="C287" s="16">
        <v>1656.3749755260303</v>
      </c>
      <c r="D287" s="293">
        <v>55.399999999999991</v>
      </c>
      <c r="E287" s="293">
        <v>50.000000000000014</v>
      </c>
      <c r="F287" s="299">
        <v>3.5999999999999801</v>
      </c>
      <c r="H287" s="16">
        <v>528.92890579541211</v>
      </c>
      <c r="I287" s="16">
        <v>547.97034640404695</v>
      </c>
      <c r="J287" s="293">
        <v>3.600000000000001</v>
      </c>
      <c r="K287" s="293">
        <v>0</v>
      </c>
      <c r="L287" s="299">
        <v>3.6000000000000085</v>
      </c>
    </row>
    <row r="288" spans="1:12" x14ac:dyDescent="0.3">
      <c r="A288" s="23" t="s">
        <v>1213</v>
      </c>
      <c r="B288" s="16">
        <v>889.64367498805518</v>
      </c>
      <c r="C288" s="16">
        <v>630.25050092990443</v>
      </c>
      <c r="D288" s="293">
        <v>-29.156973893130132</v>
      </c>
      <c r="E288" s="293">
        <v>-31.626827678824188</v>
      </c>
      <c r="F288" s="299">
        <v>3.612314160431481</v>
      </c>
      <c r="H288" s="16">
        <v>304.14319516569975</v>
      </c>
      <c r="I288" s="16">
        <v>315.14065222951547</v>
      </c>
      <c r="J288" s="293">
        <v>3.6158813475423011</v>
      </c>
      <c r="K288" s="293">
        <v>0</v>
      </c>
      <c r="L288" s="299">
        <v>3.6158813475422988</v>
      </c>
    </row>
    <row r="289" spans="1:12" x14ac:dyDescent="0.3">
      <c r="B289" s="16"/>
      <c r="C289" s="16"/>
      <c r="D289" s="293"/>
      <c r="E289" s="293"/>
      <c r="F289" s="299"/>
      <c r="H289" s="16"/>
      <c r="I289" s="16"/>
      <c r="J289" s="293"/>
      <c r="K289" s="293"/>
      <c r="L289" s="299"/>
    </row>
    <row r="290" spans="1:12" x14ac:dyDescent="0.3">
      <c r="A290" s="23" t="s">
        <v>1214</v>
      </c>
      <c r="B290" s="16">
        <v>163493.96960076111</v>
      </c>
      <c r="C290" s="16">
        <v>168420.87502519295</v>
      </c>
      <c r="D290" s="293">
        <v>3.0135089608888568</v>
      </c>
      <c r="E290" s="293">
        <v>0.85218571518159481</v>
      </c>
      <c r="F290" s="299">
        <v>2.1430603911858555</v>
      </c>
      <c r="H290" s="16">
        <v>87560.790996428244</v>
      </c>
      <c r="I290" s="16">
        <v>87564.039380236281</v>
      </c>
      <c r="J290" s="293">
        <v>3.7098611959427599E-3</v>
      </c>
      <c r="K290" s="293">
        <v>-0.76855548234752036</v>
      </c>
      <c r="L290" s="299">
        <v>0.77824660045746441</v>
      </c>
    </row>
    <row r="291" spans="1:12" x14ac:dyDescent="0.3">
      <c r="B291" s="16"/>
      <c r="C291" s="16"/>
      <c r="D291" s="293"/>
      <c r="E291" s="293"/>
      <c r="F291" s="299"/>
      <c r="H291" s="16"/>
      <c r="I291" s="16"/>
      <c r="J291" s="293"/>
      <c r="K291" s="293"/>
      <c r="L291" s="299"/>
    </row>
    <row r="292" spans="1:12" x14ac:dyDescent="0.3">
      <c r="A292" s="23" t="s">
        <v>1215</v>
      </c>
      <c r="B292" s="16">
        <v>1246529.7000703248</v>
      </c>
      <c r="C292" s="16">
        <v>1294496.299915331</v>
      </c>
      <c r="D292" s="293">
        <v>3.8480109894132504</v>
      </c>
      <c r="E292" s="293">
        <v>0.3340906063709031</v>
      </c>
      <c r="F292" s="299">
        <v>3.502219795690479</v>
      </c>
      <c r="H292" s="16">
        <v>502471.34504425206</v>
      </c>
      <c r="I292" s="16">
        <v>511986.64221971354</v>
      </c>
      <c r="J292" s="293">
        <v>1.893699465513498</v>
      </c>
      <c r="K292" s="293">
        <v>1.8981615233499962</v>
      </c>
      <c r="L292" s="299">
        <v>-4.3789385105696965E-3</v>
      </c>
    </row>
    <row r="293" spans="1:12" ht="15" x14ac:dyDescent="0.3">
      <c r="A293" s="23" t="s">
        <v>1216</v>
      </c>
      <c r="B293" s="16">
        <v>96829.213577070885</v>
      </c>
      <c r="C293" s="16">
        <v>104159.65549545219</v>
      </c>
      <c r="D293" s="293">
        <v>7.5704858560548569</v>
      </c>
      <c r="E293" s="293">
        <v>5.5121948527985944</v>
      </c>
      <c r="F293" s="299">
        <v>1.9507612424590377</v>
      </c>
      <c r="H293" s="16">
        <v>30144.025237232869</v>
      </c>
      <c r="I293" s="16">
        <v>31242.198990286168</v>
      </c>
      <c r="J293" s="293">
        <v>3.6430892835667894</v>
      </c>
      <c r="K293" s="293">
        <v>-1.1138035288555062</v>
      </c>
      <c r="L293" s="299">
        <v>4.8104720195304367</v>
      </c>
    </row>
    <row r="294" spans="1:12" ht="15" x14ac:dyDescent="0.3">
      <c r="A294" s="23" t="s">
        <v>1217</v>
      </c>
      <c r="B294" s="16">
        <v>46539.789714215905</v>
      </c>
      <c r="C294" s="16">
        <v>49229.546400600615</v>
      </c>
      <c r="D294" s="293">
        <v>5.7794775242895104</v>
      </c>
      <c r="E294" s="293">
        <v>-1.7449755999339396</v>
      </c>
      <c r="F294" s="299">
        <v>7.658084836034476</v>
      </c>
      <c r="H294" s="16">
        <v>7501.3791361047697</v>
      </c>
      <c r="I294" s="16">
        <v>11131.546692939653</v>
      </c>
      <c r="J294" s="293">
        <v>48.393335291674319</v>
      </c>
      <c r="K294" s="293">
        <v>29.487668638219048</v>
      </c>
      <c r="L294" s="299">
        <v>14.600360677028306</v>
      </c>
    </row>
    <row r="295" spans="1:12" x14ac:dyDescent="0.3">
      <c r="B295" s="16"/>
      <c r="C295" s="16"/>
      <c r="D295" s="293"/>
      <c r="E295" s="293"/>
      <c r="F295" s="299"/>
      <c r="H295" s="16"/>
      <c r="I295" s="16"/>
      <c r="J295" s="293"/>
      <c r="K295" s="293"/>
      <c r="L295" s="299"/>
    </row>
    <row r="296" spans="1:12" x14ac:dyDescent="0.3">
      <c r="A296" s="288" t="s">
        <v>1218</v>
      </c>
      <c r="B296" s="28">
        <v>1296819.1239331798</v>
      </c>
      <c r="C296" s="28">
        <v>1349426.4090101826</v>
      </c>
      <c r="D296" s="296">
        <v>4.0566401363243232</v>
      </c>
      <c r="E296" s="296">
        <v>0.79533539757271521</v>
      </c>
      <c r="F296" s="302">
        <v>3.2355710965074564</v>
      </c>
      <c r="G296" s="288"/>
      <c r="H296" s="28">
        <v>525113.99114538019</v>
      </c>
      <c r="I296" s="28">
        <v>532097.29451706004</v>
      </c>
      <c r="J296" s="296">
        <v>1.3298642750782266</v>
      </c>
      <c r="K296" s="296">
        <v>1.3311377749543696</v>
      </c>
      <c r="L296" s="302">
        <v>-1.2567705288972775E-3</v>
      </c>
    </row>
    <row r="297" spans="1:12" x14ac:dyDescent="0.3">
      <c r="A297" s="284"/>
      <c r="B297" s="284"/>
      <c r="C297" s="284"/>
      <c r="D297" s="284"/>
      <c r="E297" s="284"/>
      <c r="F297" s="284"/>
      <c r="G297" s="284"/>
      <c r="H297" s="284"/>
      <c r="I297" s="284"/>
      <c r="J297" s="284"/>
      <c r="K297" s="284"/>
      <c r="L297" s="284"/>
    </row>
    <row r="299" spans="1:12" ht="15" x14ac:dyDescent="0.3">
      <c r="A299" s="317" t="s">
        <v>1219</v>
      </c>
      <c r="B299" s="317"/>
      <c r="C299" s="317"/>
      <c r="D299" s="317"/>
      <c r="E299" s="317"/>
      <c r="F299" s="317"/>
    </row>
    <row r="300" spans="1:12" ht="42" customHeight="1" x14ac:dyDescent="0.3">
      <c r="A300" s="317" t="s">
        <v>1220</v>
      </c>
      <c r="B300" s="317"/>
      <c r="C300" s="317"/>
      <c r="D300" s="317"/>
      <c r="E300" s="317"/>
      <c r="F300" s="317"/>
      <c r="G300" s="317"/>
      <c r="H300" s="317"/>
      <c r="I300" s="317"/>
      <c r="J300" s="317"/>
      <c r="K300" s="317"/>
      <c r="L300" s="317"/>
    </row>
    <row r="302" spans="1:12" ht="15" x14ac:dyDescent="0.3">
      <c r="A302" s="23" t="s">
        <v>1223</v>
      </c>
    </row>
    <row r="303" spans="1:12" x14ac:dyDescent="0.3">
      <c r="B303" s="284"/>
      <c r="C303" s="284"/>
      <c r="D303" s="284"/>
      <c r="E303" s="284"/>
      <c r="F303" s="284"/>
      <c r="G303" s="284"/>
      <c r="H303" s="284"/>
      <c r="I303" s="284"/>
      <c r="J303" s="284"/>
      <c r="K303" s="284"/>
      <c r="L303" s="297" t="s">
        <v>1</v>
      </c>
    </row>
    <row r="304" spans="1:12" x14ac:dyDescent="0.3">
      <c r="A304" s="298"/>
      <c r="B304" s="318" t="s">
        <v>17</v>
      </c>
      <c r="C304" s="318">
        <v>0</v>
      </c>
      <c r="D304" s="318">
        <v>0</v>
      </c>
      <c r="E304" s="318">
        <v>0</v>
      </c>
      <c r="F304" s="318">
        <v>0</v>
      </c>
      <c r="G304" s="290"/>
      <c r="H304" s="318" t="s">
        <v>18</v>
      </c>
      <c r="I304" s="318">
        <v>0</v>
      </c>
      <c r="J304" s="318">
        <v>0</v>
      </c>
      <c r="K304" s="318">
        <v>0</v>
      </c>
      <c r="L304" s="318">
        <v>0</v>
      </c>
    </row>
    <row r="305" spans="1:12" x14ac:dyDescent="0.3">
      <c r="A305" s="290"/>
      <c r="D305" s="318" t="s">
        <v>1221</v>
      </c>
      <c r="E305" s="318">
        <v>0</v>
      </c>
      <c r="F305" s="318">
        <v>0</v>
      </c>
      <c r="G305" s="290"/>
      <c r="J305" s="318" t="s">
        <v>1221</v>
      </c>
      <c r="K305" s="318">
        <v>0</v>
      </c>
      <c r="L305" s="318">
        <v>0</v>
      </c>
    </row>
    <row r="306" spans="1:12" x14ac:dyDescent="0.3">
      <c r="A306" s="284"/>
      <c r="B306" s="289">
        <v>2014</v>
      </c>
      <c r="C306" s="289">
        <v>2015</v>
      </c>
      <c r="D306" s="289" t="s">
        <v>2</v>
      </c>
      <c r="E306" s="289" t="s">
        <v>24</v>
      </c>
      <c r="F306" s="289" t="s">
        <v>1192</v>
      </c>
      <c r="G306" s="284"/>
      <c r="H306" s="289">
        <v>2014</v>
      </c>
      <c r="I306" s="289">
        <v>2015</v>
      </c>
      <c r="J306" s="289" t="s">
        <v>2</v>
      </c>
      <c r="K306" s="289" t="s">
        <v>24</v>
      </c>
      <c r="L306" s="289" t="s">
        <v>1192</v>
      </c>
    </row>
    <row r="308" spans="1:12" x14ac:dyDescent="0.3">
      <c r="A308" s="23" t="s">
        <v>1193</v>
      </c>
      <c r="B308" s="16">
        <v>2164489.3420885988</v>
      </c>
      <c r="C308" s="16">
        <v>2418428.081960327</v>
      </c>
      <c r="D308" s="293">
        <v>11.732039282147401</v>
      </c>
      <c r="E308" s="293">
        <v>8.3742669805391738</v>
      </c>
      <c r="F308" s="299">
        <v>3.0983114305273034</v>
      </c>
      <c r="H308" s="16">
        <v>3037211.8658267031</v>
      </c>
      <c r="I308" s="16">
        <v>3407460.8729613009</v>
      </c>
      <c r="J308" s="293">
        <v>12.190424095877788</v>
      </c>
      <c r="K308" s="293">
        <v>6.8932402050981851</v>
      </c>
      <c r="L308" s="299">
        <v>4.9555836090437566</v>
      </c>
    </row>
    <row r="309" spans="1:12" x14ac:dyDescent="0.3">
      <c r="B309" s="16"/>
      <c r="C309" s="16"/>
      <c r="D309" s="293"/>
      <c r="E309" s="293"/>
      <c r="F309" s="299"/>
      <c r="H309" s="16"/>
      <c r="I309" s="16"/>
      <c r="J309" s="293"/>
      <c r="K309" s="293"/>
      <c r="L309" s="299"/>
    </row>
    <row r="310" spans="1:12" x14ac:dyDescent="0.3">
      <c r="A310" s="23" t="s">
        <v>1194</v>
      </c>
      <c r="B310" s="16">
        <v>1526901.3898816123</v>
      </c>
      <c r="C310" s="16">
        <v>1496872.1007186065</v>
      </c>
      <c r="D310" s="293">
        <v>-1.9666816313091497</v>
      </c>
      <c r="E310" s="293">
        <v>-4.1815692665970685</v>
      </c>
      <c r="F310" s="299">
        <v>2.3115465556417121</v>
      </c>
      <c r="H310" s="16">
        <v>1629433.5346159753</v>
      </c>
      <c r="I310" s="16">
        <v>1724179.6268755978</v>
      </c>
      <c r="J310" s="293">
        <v>5.8146644368622349</v>
      </c>
      <c r="K310" s="293">
        <v>0.78788855722911399</v>
      </c>
      <c r="L310" s="299">
        <v>4.987480094673117</v>
      </c>
    </row>
    <row r="311" spans="1:12" x14ac:dyDescent="0.3">
      <c r="A311" s="23" t="s">
        <v>1195</v>
      </c>
      <c r="B311" s="16">
        <v>93883.1982807327</v>
      </c>
      <c r="C311" s="16">
        <v>118594.25412235956</v>
      </c>
      <c r="D311" s="293">
        <v>26.321063080675021</v>
      </c>
      <c r="E311" s="293">
        <v>25.964250968786217</v>
      </c>
      <c r="F311" s="299">
        <v>0.28326458431226342</v>
      </c>
      <c r="H311" s="16">
        <v>436521.03485079616</v>
      </c>
      <c r="I311" s="16">
        <v>430093.09172948479</v>
      </c>
      <c r="J311" s="293">
        <v>-1.472539146597702</v>
      </c>
      <c r="K311" s="293">
        <v>-5.3539209967982355</v>
      </c>
      <c r="L311" s="299">
        <v>4.1009431041186986</v>
      </c>
    </row>
    <row r="312" spans="1:12" x14ac:dyDescent="0.3">
      <c r="A312" s="23" t="s">
        <v>1196</v>
      </c>
      <c r="B312" s="16">
        <v>4529.0442211853569</v>
      </c>
      <c r="C312" s="16">
        <v>4008.3969190763928</v>
      </c>
      <c r="D312" s="293">
        <v>-11.495743399314803</v>
      </c>
      <c r="E312" s="293">
        <v>-5.9700348613707535</v>
      </c>
      <c r="F312" s="299">
        <v>-5.8765400261474667</v>
      </c>
      <c r="H312" s="16">
        <v>11233.344308111944</v>
      </c>
      <c r="I312" s="16">
        <v>10557.191864960507</v>
      </c>
      <c r="J312" s="293">
        <v>-6.019155334383961</v>
      </c>
      <c r="K312" s="293">
        <v>1.3017849784482128E-2</v>
      </c>
      <c r="L312" s="299">
        <v>-6.0313880271351508</v>
      </c>
    </row>
    <row r="313" spans="1:12" x14ac:dyDescent="0.3">
      <c r="A313" s="23" t="s">
        <v>1197</v>
      </c>
      <c r="B313" s="16">
        <v>1205765.0100970021</v>
      </c>
      <c r="C313" s="16">
        <v>1177060.066934241</v>
      </c>
      <c r="D313" s="293">
        <v>-2.3806415779515686</v>
      </c>
      <c r="E313" s="293">
        <v>-5.48241321481611</v>
      </c>
      <c r="F313" s="299">
        <v>3.2816872947826425</v>
      </c>
      <c r="H313" s="16">
        <v>1067821.6873784706</v>
      </c>
      <c r="I313" s="16">
        <v>1186896.8587791282</v>
      </c>
      <c r="J313" s="293">
        <v>11.151222419258987</v>
      </c>
      <c r="K313" s="293">
        <v>4.741072574716636</v>
      </c>
      <c r="L313" s="299">
        <v>6.1199963748411079</v>
      </c>
    </row>
    <row r="314" spans="1:12" x14ac:dyDescent="0.3">
      <c r="A314" s="23" t="s">
        <v>1198</v>
      </c>
      <c r="B314" s="16">
        <v>58181.196432394834</v>
      </c>
      <c r="C314" s="16">
        <v>44159.76631102564</v>
      </c>
      <c r="D314" s="293">
        <v>-24.099590556996816</v>
      </c>
      <c r="E314" s="293">
        <v>-24.544231287966376</v>
      </c>
      <c r="F314" s="299">
        <v>0.5892733432568491</v>
      </c>
      <c r="H314" s="16">
        <v>11566.380026250446</v>
      </c>
      <c r="I314" s="16">
        <v>784.9166682713809</v>
      </c>
      <c r="J314" s="293">
        <v>-93.213808758747547</v>
      </c>
      <c r="K314" s="293">
        <v>-92.821371990230134</v>
      </c>
      <c r="L314" s="299">
        <v>-5.4667377663715229</v>
      </c>
    </row>
    <row r="315" spans="1:12" x14ac:dyDescent="0.3">
      <c r="A315" s="23" t="s">
        <v>1199</v>
      </c>
      <c r="B315" s="16">
        <v>164542.94085029713</v>
      </c>
      <c r="C315" s="16">
        <v>153049.61643190385</v>
      </c>
      <c r="D315" s="293">
        <v>-6.9850000000000172</v>
      </c>
      <c r="E315" s="293">
        <v>-4.600000000000005</v>
      </c>
      <c r="F315" s="299">
        <v>-2.5</v>
      </c>
      <c r="H315" s="16">
        <v>102291.08805234633</v>
      </c>
      <c r="I315" s="16">
        <v>95847.567833752924</v>
      </c>
      <c r="J315" s="293">
        <v>-6.2992000000000035</v>
      </c>
      <c r="K315" s="293">
        <v>-3.6000000000000005</v>
      </c>
      <c r="L315" s="299">
        <v>-2.7999999999999972</v>
      </c>
    </row>
    <row r="316" spans="1:12" x14ac:dyDescent="0.3">
      <c r="A316" s="23" t="s">
        <v>1200</v>
      </c>
      <c r="B316" s="16">
        <v>107075.52000000002</v>
      </c>
      <c r="C316" s="16">
        <v>92221.65</v>
      </c>
      <c r="D316" s="293">
        <v>-13.872330482261514</v>
      </c>
      <c r="E316" s="293">
        <v>0.17980213429700725</v>
      </c>
      <c r="F316" s="299">
        <v>-14.026911929533256</v>
      </c>
      <c r="H316" s="16">
        <v>19880.64</v>
      </c>
      <c r="I316" s="16">
        <v>17706.2</v>
      </c>
      <c r="J316" s="293">
        <v>-10.937474849904222</v>
      </c>
      <c r="K316" s="293">
        <v>3.5934754224205667</v>
      </c>
      <c r="L316" s="299">
        <v>-14.026897169992893</v>
      </c>
    </row>
    <row r="317" spans="1:12" x14ac:dyDescent="0.3">
      <c r="A317" s="23" t="s">
        <v>1201</v>
      </c>
      <c r="B317" s="16">
        <v>530512.4322069867</v>
      </c>
      <c r="C317" s="16">
        <v>829334.33124172059</v>
      </c>
      <c r="D317" s="293">
        <v>56.327030413142978</v>
      </c>
      <c r="E317" s="293">
        <v>46.165936287902305</v>
      </c>
      <c r="F317" s="299">
        <v>6.9517524967147182</v>
      </c>
      <c r="H317" s="16">
        <v>1387897.6912107279</v>
      </c>
      <c r="I317" s="16">
        <v>1665575.0460857032</v>
      </c>
      <c r="J317" s="293">
        <v>20.007047827332602</v>
      </c>
      <c r="K317" s="293">
        <v>14.108373002569879</v>
      </c>
      <c r="L317" s="299">
        <v>5.1693619578905725</v>
      </c>
    </row>
    <row r="318" spans="1:12" x14ac:dyDescent="0.3">
      <c r="A318" s="23" t="s">
        <v>1202</v>
      </c>
      <c r="B318" s="16">
        <v>118411.38508128392</v>
      </c>
      <c r="C318" s="16">
        <v>131976.6946931525</v>
      </c>
      <c r="D318" s="293">
        <v>11.456085580416632</v>
      </c>
      <c r="E318" s="293">
        <v>13.653000127534501</v>
      </c>
      <c r="F318" s="299">
        <v>-1.9330018078296547</v>
      </c>
      <c r="H318" s="16">
        <v>728753.89468311542</v>
      </c>
      <c r="I318" s="16">
        <v>816909.93467612599</v>
      </c>
      <c r="J318" s="293">
        <v>12.096819054578575</v>
      </c>
      <c r="K318" s="293">
        <v>10.808640205159463</v>
      </c>
      <c r="L318" s="299">
        <v>1.162525636118346</v>
      </c>
    </row>
    <row r="319" spans="1:12" x14ac:dyDescent="0.3">
      <c r="A319" s="23" t="s">
        <v>1203</v>
      </c>
      <c r="B319" s="16">
        <v>45659.489465505962</v>
      </c>
      <c r="C319" s="16">
        <v>176942.67417234948</v>
      </c>
      <c r="D319" s="293">
        <v>287.52661548268748</v>
      </c>
      <c r="E319" s="293">
        <v>200.40060319437973</v>
      </c>
      <c r="F319" s="299">
        <v>29.003274747731183</v>
      </c>
      <c r="H319" s="16">
        <v>422145.22262274387</v>
      </c>
      <c r="I319" s="16">
        <v>599840.92230856826</v>
      </c>
      <c r="J319" s="293">
        <v>42.093500095019365</v>
      </c>
      <c r="K319" s="293">
        <v>26.992968468303946</v>
      </c>
      <c r="L319" s="299">
        <v>11.890840736181644</v>
      </c>
    </row>
    <row r="320" spans="1:12" x14ac:dyDescent="0.3">
      <c r="A320" s="23" t="s">
        <v>1204</v>
      </c>
      <c r="B320" s="16">
        <v>22395.796715863875</v>
      </c>
      <c r="C320" s="16">
        <v>24379.845028178475</v>
      </c>
      <c r="D320" s="293">
        <v>8.8590209023875293</v>
      </c>
      <c r="E320" s="293">
        <v>13.346597554452943</v>
      </c>
      <c r="F320" s="299">
        <v>-3.9591630881637485</v>
      </c>
      <c r="H320" s="16">
        <v>73172.96636982169</v>
      </c>
      <c r="I320" s="16">
        <v>88267.563756679592</v>
      </c>
      <c r="J320" s="293">
        <v>20.628653088312245</v>
      </c>
      <c r="K320" s="293">
        <v>14.913058361408723</v>
      </c>
      <c r="L320" s="299">
        <v>4.9738426671471956</v>
      </c>
    </row>
    <row r="321" spans="1:12" x14ac:dyDescent="0.3">
      <c r="A321" s="23" t="s">
        <v>1205</v>
      </c>
      <c r="B321" s="16">
        <v>323566.81022347364</v>
      </c>
      <c r="C321" s="16">
        <v>476081.99662718072</v>
      </c>
      <c r="D321" s="293">
        <v>47.135608963840085</v>
      </c>
      <c r="E321" s="293">
        <v>41.530918221073001</v>
      </c>
      <c r="F321" s="299">
        <v>3.9600469022694256</v>
      </c>
      <c r="H321" s="16">
        <v>106562.06753504701</v>
      </c>
      <c r="I321" s="16">
        <v>105223.72534432949</v>
      </c>
      <c r="J321" s="293">
        <v>-1.2559273873673262</v>
      </c>
      <c r="K321" s="293">
        <v>-6.5328192080350815</v>
      </c>
      <c r="L321" s="299">
        <v>5.6457162567177761</v>
      </c>
    </row>
    <row r="322" spans="1:12" x14ac:dyDescent="0.3">
      <c r="A322" s="23" t="s">
        <v>1206</v>
      </c>
      <c r="B322" s="16">
        <v>20478.950720859375</v>
      </c>
      <c r="C322" s="16">
        <v>19953.120720859373</v>
      </c>
      <c r="D322" s="293">
        <v>-2.5676608492660895</v>
      </c>
      <c r="E322" s="293">
        <v>-0.59530203143527316</v>
      </c>
      <c r="F322" s="299">
        <v>-1.9841706258737872</v>
      </c>
      <c r="H322" s="16">
        <v>57263.54</v>
      </c>
      <c r="I322" s="16">
        <v>55332.9</v>
      </c>
      <c r="J322" s="293">
        <v>-3.3714995615010865</v>
      </c>
      <c r="K322" s="293">
        <v>-1.4999947321191043</v>
      </c>
      <c r="L322" s="299">
        <v>-1.9000048013116668</v>
      </c>
    </row>
    <row r="323" spans="1:12" x14ac:dyDescent="0.3">
      <c r="B323" s="16"/>
      <c r="C323" s="16"/>
      <c r="D323" s="293"/>
      <c r="E323" s="293"/>
      <c r="F323" s="299"/>
      <c r="H323" s="16"/>
      <c r="I323" s="16"/>
      <c r="J323" s="293"/>
      <c r="K323" s="293"/>
      <c r="L323" s="299"/>
    </row>
    <row r="324" spans="1:12" x14ac:dyDescent="0.3">
      <c r="A324" s="23" t="s">
        <v>1207</v>
      </c>
      <c r="B324" s="16">
        <v>727095.36268701451</v>
      </c>
      <c r="C324" s="16">
        <v>691031.61170698842</v>
      </c>
      <c r="D324" s="293">
        <v>-4.9599753802239679</v>
      </c>
      <c r="E324" s="293">
        <v>-1.0782102137077472E-4</v>
      </c>
      <c r="F324" s="299">
        <v>-4.9598729069882097</v>
      </c>
      <c r="H324" s="16">
        <v>345992.38336823648</v>
      </c>
      <c r="I324" s="16">
        <v>330949.76501999446</v>
      </c>
      <c r="J324" s="293">
        <v>-4.3476732643077574</v>
      </c>
      <c r="K324" s="293">
        <v>4.3916376824633778E-2</v>
      </c>
      <c r="L324" s="299">
        <v>-4.3896618606883351</v>
      </c>
    </row>
    <row r="325" spans="1:12" x14ac:dyDescent="0.3">
      <c r="B325" s="16"/>
      <c r="C325" s="16"/>
      <c r="D325" s="293"/>
      <c r="E325" s="293"/>
      <c r="F325" s="299"/>
      <c r="H325" s="16"/>
      <c r="I325" s="16"/>
      <c r="J325" s="293"/>
      <c r="K325" s="293"/>
      <c r="L325" s="299"/>
    </row>
    <row r="326" spans="1:12" x14ac:dyDescent="0.3">
      <c r="A326" s="23" t="s">
        <v>1208</v>
      </c>
      <c r="B326" s="16">
        <v>726813.46339588286</v>
      </c>
      <c r="C326" s="16">
        <v>690739.8459406672</v>
      </c>
      <c r="D326" s="293">
        <v>-4.9632566362583983</v>
      </c>
      <c r="E326" s="293">
        <v>-1.0786284043497004E-4</v>
      </c>
      <c r="F326" s="299">
        <v>-4.9631541268169741</v>
      </c>
      <c r="H326" s="16">
        <v>344995.07633326063</v>
      </c>
      <c r="I326" s="16">
        <v>330062.56133565964</v>
      </c>
      <c r="J326" s="293">
        <v>-4.32832698840501</v>
      </c>
      <c r="K326" s="293">
        <v>8.4717366149054146E-2</v>
      </c>
      <c r="L326" s="299">
        <v>-4.4093089041850675</v>
      </c>
    </row>
    <row r="327" spans="1:12" x14ac:dyDescent="0.3">
      <c r="A327" s="23" t="s">
        <v>1209</v>
      </c>
      <c r="B327" s="16">
        <v>419631.1235168564</v>
      </c>
      <c r="C327" s="16">
        <v>403862.97153230535</v>
      </c>
      <c r="D327" s="293">
        <v>-3.7576221354605144</v>
      </c>
      <c r="E327" s="293">
        <v>-0.85317908518178498</v>
      </c>
      <c r="F327" s="299">
        <v>-2.9294363888622001</v>
      </c>
      <c r="H327" s="16">
        <v>169705.49707614558</v>
      </c>
      <c r="I327" s="16">
        <v>164173.31415871653</v>
      </c>
      <c r="J327" s="293">
        <v>-3.2598725514158202</v>
      </c>
      <c r="K327" s="293">
        <v>-0.78169192623276185</v>
      </c>
      <c r="L327" s="299">
        <v>-2.4977049833792506</v>
      </c>
    </row>
    <row r="328" spans="1:12" x14ac:dyDescent="0.3">
      <c r="A328" s="23" t="s">
        <v>1210</v>
      </c>
      <c r="B328" s="16">
        <v>218869.13405552806</v>
      </c>
      <c r="C328" s="16">
        <v>201602.31576489811</v>
      </c>
      <c r="D328" s="293">
        <v>-7.889106138762024</v>
      </c>
      <c r="E328" s="293">
        <v>0.2898368536800125</v>
      </c>
      <c r="F328" s="299">
        <v>-8.1553059103834187</v>
      </c>
      <c r="H328" s="16">
        <v>129144.01711369226</v>
      </c>
      <c r="I328" s="16">
        <v>121727.82553707156</v>
      </c>
      <c r="J328" s="293">
        <v>-5.7425746405982023</v>
      </c>
      <c r="K328" s="293">
        <v>0.34084280551852275</v>
      </c>
      <c r="L328" s="299">
        <v>-6.0627529887382536</v>
      </c>
    </row>
    <row r="329" spans="1:12" x14ac:dyDescent="0.3">
      <c r="A329" s="23" t="s">
        <v>1211</v>
      </c>
      <c r="B329" s="16">
        <v>86713.274626605111</v>
      </c>
      <c r="C329" s="16">
        <v>83064.520350155144</v>
      </c>
      <c r="D329" s="293">
        <v>-4.2078381795195945</v>
      </c>
      <c r="E329" s="293">
        <v>2.7812895069532115</v>
      </c>
      <c r="F329" s="299">
        <v>-6.7999999999999972</v>
      </c>
      <c r="H329" s="16">
        <v>45614.405931728885</v>
      </c>
      <c r="I329" s="16">
        <v>43611.143804556632</v>
      </c>
      <c r="J329" s="293">
        <v>-4.3917312661498578</v>
      </c>
      <c r="K329" s="293">
        <v>2.5839793281653578</v>
      </c>
      <c r="L329" s="299">
        <v>-6.7999999999999687</v>
      </c>
    </row>
    <row r="330" spans="1:12" x14ac:dyDescent="0.3">
      <c r="A330" s="23" t="s">
        <v>1212</v>
      </c>
      <c r="B330" s="16">
        <v>1599.9311968932952</v>
      </c>
      <c r="C330" s="16">
        <v>2210.0382933086053</v>
      </c>
      <c r="D330" s="293">
        <v>38.13333333333334</v>
      </c>
      <c r="E330" s="293">
        <v>33.33333333333335</v>
      </c>
      <c r="F330" s="299">
        <v>3.5999999999999801</v>
      </c>
      <c r="H330" s="16">
        <v>531.15621169391216</v>
      </c>
      <c r="I330" s="16">
        <v>550.27783531489297</v>
      </c>
      <c r="J330" s="293">
        <v>3.5999999999999956</v>
      </c>
      <c r="K330" s="293">
        <v>0</v>
      </c>
      <c r="L330" s="299">
        <v>3.6000000000000085</v>
      </c>
    </row>
    <row r="331" spans="1:12" x14ac:dyDescent="0.3">
      <c r="A331" s="23" t="s">
        <v>1213</v>
      </c>
      <c r="B331" s="16">
        <v>281.89929113164192</v>
      </c>
      <c r="C331" s="16">
        <v>291.76576632124937</v>
      </c>
      <c r="D331" s="293">
        <v>3.499999999999996</v>
      </c>
      <c r="E331" s="293">
        <v>0</v>
      </c>
      <c r="F331" s="299">
        <v>3.4999999999999858</v>
      </c>
      <c r="H331" s="16">
        <v>997.30703497586831</v>
      </c>
      <c r="I331" s="16">
        <v>887.20368433482975</v>
      </c>
      <c r="J331" s="293">
        <v>-11.040065574560268</v>
      </c>
      <c r="K331" s="293">
        <v>-14.070232960140597</v>
      </c>
      <c r="L331" s="299">
        <v>3.5263302694335863</v>
      </c>
    </row>
    <row r="332" spans="1:12" x14ac:dyDescent="0.3">
      <c r="B332" s="16"/>
      <c r="C332" s="16"/>
      <c r="D332" s="293"/>
      <c r="E332" s="293"/>
      <c r="F332" s="299"/>
      <c r="H332" s="16"/>
      <c r="I332" s="16"/>
      <c r="J332" s="293"/>
      <c r="K332" s="293"/>
      <c r="L332" s="299"/>
    </row>
    <row r="333" spans="1:12" x14ac:dyDescent="0.3">
      <c r="A333" s="23" t="s">
        <v>1214</v>
      </c>
      <c r="B333" s="16">
        <v>412427.10377865308</v>
      </c>
      <c r="C333" s="16">
        <v>437945.87752038497</v>
      </c>
      <c r="D333" s="293">
        <v>6.1874628286863613</v>
      </c>
      <c r="E333" s="293">
        <v>3.2545921619997782</v>
      </c>
      <c r="F333" s="299">
        <v>2.8404263725966672</v>
      </c>
      <c r="H333" s="16">
        <v>651508.46711240103</v>
      </c>
      <c r="I333" s="16">
        <v>671562.09623805969</v>
      </c>
      <c r="J333" s="293">
        <v>3.0780304689730023</v>
      </c>
      <c r="K333" s="293">
        <v>1.1137725453200416</v>
      </c>
      <c r="L333" s="299">
        <v>1.942621538299889</v>
      </c>
    </row>
    <row r="334" spans="1:12" x14ac:dyDescent="0.3">
      <c r="B334" s="16"/>
      <c r="C334" s="16"/>
      <c r="D334" s="293"/>
      <c r="E334" s="293"/>
      <c r="F334" s="299"/>
      <c r="H334" s="16"/>
      <c r="I334" s="16"/>
      <c r="J334" s="293"/>
      <c r="K334" s="293"/>
      <c r="L334" s="299"/>
    </row>
    <row r="335" spans="1:12" x14ac:dyDescent="0.3">
      <c r="A335" s="23" t="s">
        <v>1215</v>
      </c>
      <c r="B335" s="16">
        <v>3304011.8085542666</v>
      </c>
      <c r="C335" s="16">
        <v>3547405.5711877001</v>
      </c>
      <c r="D335" s="293">
        <v>7.3666129764813144</v>
      </c>
      <c r="E335" s="293">
        <v>5.8922959052285906</v>
      </c>
      <c r="F335" s="299">
        <v>1.3922798241830634</v>
      </c>
      <c r="H335" s="16">
        <v>4034712.7163073407</v>
      </c>
      <c r="I335" s="16">
        <v>4409972.7342193555</v>
      </c>
      <c r="J335" s="293">
        <v>9.3007865565075765</v>
      </c>
      <c r="K335" s="293">
        <v>5.372639750261313</v>
      </c>
      <c r="L335" s="299">
        <v>3.7278621998615478</v>
      </c>
    </row>
    <row r="336" spans="1:12" ht="15" x14ac:dyDescent="0.3">
      <c r="A336" s="23" t="s">
        <v>1216</v>
      </c>
      <c r="B336" s="16">
        <v>168160.57138764107</v>
      </c>
      <c r="C336" s="16">
        <v>182496.73487737891</v>
      </c>
      <c r="D336" s="293">
        <v>8.5252823366604424</v>
      </c>
      <c r="E336" s="293">
        <v>3.3585080566826679</v>
      </c>
      <c r="F336" s="299">
        <v>4.9988862814701776</v>
      </c>
      <c r="H336" s="16">
        <v>193027.966598959</v>
      </c>
      <c r="I336" s="16">
        <v>189384.55961136788</v>
      </c>
      <c r="J336" s="293">
        <v>-1.8875021333881532</v>
      </c>
      <c r="K336" s="293">
        <v>-4.7239783438874134</v>
      </c>
      <c r="L336" s="299">
        <v>2.977114452508502</v>
      </c>
    </row>
    <row r="337" spans="1:12" ht="15" x14ac:dyDescent="0.3">
      <c r="A337" s="23" t="s">
        <v>1217</v>
      </c>
      <c r="B337" s="16">
        <v>135963.18879649366</v>
      </c>
      <c r="C337" s="16">
        <v>127101.53732167586</v>
      </c>
      <c r="D337" s="293">
        <v>-6.5176843476962745</v>
      </c>
      <c r="E337" s="293">
        <v>-9.2122043301602528</v>
      </c>
      <c r="F337" s="299">
        <v>2.9679319368683679</v>
      </c>
      <c r="H337" s="16">
        <v>117101.80103838528</v>
      </c>
      <c r="I337" s="16">
        <v>123981.64401682006</v>
      </c>
      <c r="J337" s="293">
        <v>5.8750957862549109</v>
      </c>
      <c r="K337" s="293">
        <v>0.49549216303950933</v>
      </c>
      <c r="L337" s="299">
        <v>5.353079533644916</v>
      </c>
    </row>
    <row r="338" spans="1:12" x14ac:dyDescent="0.3">
      <c r="B338" s="16"/>
      <c r="C338" s="16"/>
      <c r="D338" s="293"/>
      <c r="E338" s="293"/>
      <c r="F338" s="299"/>
      <c r="H338" s="16"/>
      <c r="I338" s="16"/>
      <c r="J338" s="293"/>
      <c r="K338" s="293"/>
      <c r="L338" s="299"/>
    </row>
    <row r="339" spans="1:12" x14ac:dyDescent="0.3">
      <c r="A339" s="288" t="s">
        <v>1218</v>
      </c>
      <c r="B339" s="28">
        <v>3336209.191145414</v>
      </c>
      <c r="C339" s="28">
        <v>3602800.7687434028</v>
      </c>
      <c r="D339" s="296">
        <v>7.9908531606934519</v>
      </c>
      <c r="E339" s="296">
        <v>6.3801468496819238</v>
      </c>
      <c r="F339" s="302">
        <v>1.5141042372196551</v>
      </c>
      <c r="G339" s="288"/>
      <c r="H339" s="28">
        <v>4110638.8818679145</v>
      </c>
      <c r="I339" s="28">
        <v>4475375.6498139035</v>
      </c>
      <c r="J339" s="296">
        <v>8.8729946470084737</v>
      </c>
      <c r="K339" s="296">
        <v>5.0374590317789467</v>
      </c>
      <c r="L339" s="302">
        <v>3.6515883481806952</v>
      </c>
    </row>
    <row r="340" spans="1:12" x14ac:dyDescent="0.3">
      <c r="A340" s="284"/>
      <c r="B340" s="284"/>
      <c r="C340" s="284"/>
      <c r="D340" s="284"/>
      <c r="E340" s="284"/>
      <c r="F340" s="284"/>
      <c r="G340" s="284"/>
      <c r="H340" s="284"/>
      <c r="I340" s="284"/>
      <c r="J340" s="284"/>
      <c r="K340" s="284"/>
      <c r="L340" s="284"/>
    </row>
    <row r="342" spans="1:12" ht="15" x14ac:dyDescent="0.3">
      <c r="A342" s="317" t="s">
        <v>1219</v>
      </c>
      <c r="B342" s="317"/>
      <c r="C342" s="317"/>
      <c r="D342" s="317"/>
      <c r="E342" s="317"/>
      <c r="F342" s="317"/>
    </row>
    <row r="343" spans="1:12" ht="47.25" customHeight="1" x14ac:dyDescent="0.3">
      <c r="A343" s="317" t="s">
        <v>1220</v>
      </c>
      <c r="B343" s="317"/>
      <c r="C343" s="317"/>
      <c r="D343" s="317"/>
      <c r="E343" s="317"/>
      <c r="F343" s="317"/>
      <c r="G343" s="317"/>
      <c r="H343" s="317"/>
      <c r="I343" s="317"/>
      <c r="J343" s="317"/>
      <c r="K343" s="317"/>
      <c r="L343" s="317"/>
    </row>
    <row r="345" spans="1:12" ht="15" x14ac:dyDescent="0.3">
      <c r="A345" s="23" t="s">
        <v>1223</v>
      </c>
    </row>
    <row r="346" spans="1:12" x14ac:dyDescent="0.3">
      <c r="B346" s="284"/>
      <c r="C346" s="284"/>
      <c r="D346" s="284"/>
      <c r="E346" s="284"/>
      <c r="F346" s="284"/>
      <c r="G346" s="284"/>
      <c r="H346" s="284"/>
      <c r="I346" s="284"/>
      <c r="J346" s="284"/>
      <c r="K346" s="284"/>
      <c r="L346" s="297" t="s">
        <v>1</v>
      </c>
    </row>
    <row r="347" spans="1:12" x14ac:dyDescent="0.3">
      <c r="A347" s="298"/>
      <c r="B347" s="318" t="s">
        <v>19</v>
      </c>
      <c r="C347" s="318">
        <v>0</v>
      </c>
      <c r="D347" s="318">
        <v>0</v>
      </c>
      <c r="E347" s="318">
        <v>0</v>
      </c>
      <c r="F347" s="318">
        <v>0</v>
      </c>
      <c r="G347" s="290"/>
      <c r="H347" s="318" t="s">
        <v>20</v>
      </c>
      <c r="I347" s="318">
        <v>0</v>
      </c>
      <c r="J347" s="318">
        <v>0</v>
      </c>
      <c r="K347" s="318">
        <v>0</v>
      </c>
      <c r="L347" s="318">
        <v>0</v>
      </c>
    </row>
    <row r="348" spans="1:12" x14ac:dyDescent="0.3">
      <c r="A348" s="290"/>
      <c r="D348" s="318" t="s">
        <v>1221</v>
      </c>
      <c r="E348" s="318">
        <v>0</v>
      </c>
      <c r="F348" s="318">
        <v>0</v>
      </c>
      <c r="G348" s="290"/>
      <c r="J348" s="318" t="s">
        <v>1221</v>
      </c>
      <c r="K348" s="318">
        <v>0</v>
      </c>
      <c r="L348" s="318">
        <v>0</v>
      </c>
    </row>
    <row r="349" spans="1:12" x14ac:dyDescent="0.3">
      <c r="A349" s="284"/>
      <c r="B349" s="289">
        <v>2014</v>
      </c>
      <c r="C349" s="289">
        <v>2015</v>
      </c>
      <c r="D349" s="289" t="s">
        <v>2</v>
      </c>
      <c r="E349" s="289" t="s">
        <v>24</v>
      </c>
      <c r="F349" s="289" t="s">
        <v>1192</v>
      </c>
      <c r="G349" s="284"/>
      <c r="H349" s="289">
        <v>2014</v>
      </c>
      <c r="I349" s="289">
        <v>2015</v>
      </c>
      <c r="J349" s="289" t="s">
        <v>2</v>
      </c>
      <c r="K349" s="289" t="s">
        <v>24</v>
      </c>
      <c r="L349" s="289" t="s">
        <v>1192</v>
      </c>
    </row>
    <row r="351" spans="1:12" x14ac:dyDescent="0.3">
      <c r="A351" s="23" t="s">
        <v>1193</v>
      </c>
      <c r="B351" s="16">
        <v>491500.66853194009</v>
      </c>
      <c r="C351" s="16">
        <v>514876.62394116895</v>
      </c>
      <c r="D351" s="293">
        <v>4.7560373578026534</v>
      </c>
      <c r="E351" s="293">
        <v>0.57462643510325784</v>
      </c>
      <c r="F351" s="299">
        <v>4.1575207096568221</v>
      </c>
      <c r="H351" s="16">
        <v>1220737.5504578433</v>
      </c>
      <c r="I351" s="16">
        <v>1577598.6083335397</v>
      </c>
      <c r="J351" s="293">
        <v>29.233233444965624</v>
      </c>
      <c r="K351" s="293">
        <v>20.885709972268248</v>
      </c>
      <c r="L351" s="299">
        <v>6.9053021027980463</v>
      </c>
    </row>
    <row r="352" spans="1:12" x14ac:dyDescent="0.3">
      <c r="B352" s="16"/>
      <c r="C352" s="16"/>
      <c r="D352" s="293"/>
      <c r="E352" s="293"/>
      <c r="F352" s="299"/>
      <c r="H352" s="16"/>
      <c r="I352" s="16"/>
      <c r="J352" s="293"/>
      <c r="K352" s="293"/>
      <c r="L352" s="299"/>
    </row>
    <row r="353" spans="1:12" x14ac:dyDescent="0.3">
      <c r="A353" s="23" t="s">
        <v>1194</v>
      </c>
      <c r="B353" s="16">
        <v>333895.98825545231</v>
      </c>
      <c r="C353" s="16">
        <v>351522.53546770691</v>
      </c>
      <c r="D353" s="293">
        <v>5.2790533076932755</v>
      </c>
      <c r="E353" s="293">
        <v>0.12386384255698762</v>
      </c>
      <c r="F353" s="299">
        <v>5.1488119488104473</v>
      </c>
      <c r="H353" s="16">
        <v>465367.67642674531</v>
      </c>
      <c r="I353" s="16">
        <v>480431.78826336114</v>
      </c>
      <c r="J353" s="293">
        <v>3.2370344137958438</v>
      </c>
      <c r="K353" s="293">
        <v>-0.37148675104301876</v>
      </c>
      <c r="L353" s="299">
        <v>3.6219763270196665</v>
      </c>
    </row>
    <row r="354" spans="1:12" x14ac:dyDescent="0.3">
      <c r="A354" s="23" t="s">
        <v>1195</v>
      </c>
      <c r="B354" s="16">
        <v>171038.74809201263</v>
      </c>
      <c r="C354" s="16">
        <v>178978.92350397306</v>
      </c>
      <c r="D354" s="293">
        <v>4.642325496728323</v>
      </c>
      <c r="E354" s="293">
        <v>0.58416571658893335</v>
      </c>
      <c r="F354" s="299">
        <v>4.0345910822324242</v>
      </c>
      <c r="H354" s="16">
        <v>53109.95272683588</v>
      </c>
      <c r="I354" s="16">
        <v>54377.93647265125</v>
      </c>
      <c r="J354" s="293">
        <v>2.387469166724888</v>
      </c>
      <c r="K354" s="293">
        <v>1.4796311415511647</v>
      </c>
      <c r="L354" s="299">
        <v>0.89460122682885412</v>
      </c>
    </row>
    <row r="355" spans="1:12" x14ac:dyDescent="0.3">
      <c r="A355" s="23" t="s">
        <v>1196</v>
      </c>
      <c r="B355" s="16">
        <v>1589.1541584137367</v>
      </c>
      <c r="C355" s="16">
        <v>1505.3462211283011</v>
      </c>
      <c r="D355" s="293">
        <v>-5.2737449568197405</v>
      </c>
      <c r="E355" s="293">
        <v>0</v>
      </c>
      <c r="F355" s="299">
        <v>-5.2737449568197405</v>
      </c>
      <c r="H355" s="16">
        <v>4464.4756731722</v>
      </c>
      <c r="I355" s="16">
        <v>4089.320685059467</v>
      </c>
      <c r="J355" s="293">
        <v>-8.4031141745738189</v>
      </c>
      <c r="K355" s="293">
        <v>-2.8431570914799638</v>
      </c>
      <c r="L355" s="299">
        <v>-5.7226613346513631</v>
      </c>
    </row>
    <row r="356" spans="1:12" x14ac:dyDescent="0.3">
      <c r="A356" s="23" t="s">
        <v>1197</v>
      </c>
      <c r="B356" s="16">
        <v>160229.03026765728</v>
      </c>
      <c r="C356" s="16">
        <v>170347.5616915976</v>
      </c>
      <c r="D356" s="293">
        <v>6.3150425406916915</v>
      </c>
      <c r="E356" s="293">
        <v>-0.15878782819206241</v>
      </c>
      <c r="F356" s="299">
        <v>6.4841263723276086</v>
      </c>
      <c r="H356" s="16">
        <v>403450.21150628693</v>
      </c>
      <c r="I356" s="16">
        <v>417865.23469548009</v>
      </c>
      <c r="J356" s="293">
        <v>3.5729373236351702</v>
      </c>
      <c r="K356" s="293">
        <v>-0.56194539602935012</v>
      </c>
      <c r="L356" s="299">
        <v>4.1582498130443071</v>
      </c>
    </row>
    <row r="357" spans="1:12" x14ac:dyDescent="0.3">
      <c r="A357" s="23" t="s">
        <v>1198</v>
      </c>
      <c r="B357" s="16">
        <v>468.4089423054204</v>
      </c>
      <c r="C357" s="16">
        <v>137.61035136074335</v>
      </c>
      <c r="D357" s="293">
        <v>-70.621749729317457</v>
      </c>
      <c r="E357" s="293">
        <v>-68.869186491349751</v>
      </c>
      <c r="F357" s="299">
        <v>-5.6296737554922061</v>
      </c>
      <c r="H357" s="16">
        <v>39.153811805322789</v>
      </c>
      <c r="I357" s="16">
        <v>37.24026315870249</v>
      </c>
      <c r="J357" s="293">
        <v>-4.8872601629049068</v>
      </c>
      <c r="K357" s="293">
        <v>0</v>
      </c>
      <c r="L357" s="299">
        <v>-4.8872601629049086</v>
      </c>
    </row>
    <row r="358" spans="1:12" x14ac:dyDescent="0.3">
      <c r="A358" s="23" t="s">
        <v>1199</v>
      </c>
      <c r="B358" s="16">
        <v>570.64679506329378</v>
      </c>
      <c r="C358" s="16">
        <v>553.09369964714688</v>
      </c>
      <c r="D358" s="293">
        <v>-3.0759999999999974</v>
      </c>
      <c r="E358" s="293">
        <v>-1.5000000000000058</v>
      </c>
      <c r="F358" s="299">
        <v>-1.5999999999999943</v>
      </c>
      <c r="H358" s="16">
        <v>4303.8827086449992</v>
      </c>
      <c r="I358" s="16">
        <v>4062.056147011654</v>
      </c>
      <c r="J358" s="293">
        <v>-5.6187999999999985</v>
      </c>
      <c r="K358" s="293">
        <v>-2.7999999999999932</v>
      </c>
      <c r="L358" s="299">
        <v>-2.8999999999999915</v>
      </c>
    </row>
    <row r="359" spans="1:12" x14ac:dyDescent="0.3">
      <c r="A359" s="23" t="s">
        <v>1200</v>
      </c>
      <c r="B359" s="16">
        <v>10445.76</v>
      </c>
      <c r="C359" s="16">
        <v>9299.1</v>
      </c>
      <c r="D359" s="293">
        <v>-10.977276904696257</v>
      </c>
      <c r="E359" s="293">
        <v>3.5471687409543602</v>
      </c>
      <c r="F359" s="299">
        <v>-14.026888250307124</v>
      </c>
      <c r="H359" s="16">
        <v>16731.36</v>
      </c>
      <c r="I359" s="16">
        <v>14573.050000000001</v>
      </c>
      <c r="J359" s="293">
        <v>-12.899788182192001</v>
      </c>
      <c r="K359" s="293">
        <v>1.311002904188783</v>
      </c>
      <c r="L359" s="299">
        <v>-14.026898045634908</v>
      </c>
    </row>
    <row r="360" spans="1:12" x14ac:dyDescent="0.3">
      <c r="A360" s="23" t="s">
        <v>1201</v>
      </c>
      <c r="B360" s="16">
        <v>147158.92027648774</v>
      </c>
      <c r="C360" s="16">
        <v>154054.98847346206</v>
      </c>
      <c r="D360" s="293">
        <v>4.6861367180580853</v>
      </c>
      <c r="E360" s="293">
        <v>1.3863839389339194</v>
      </c>
      <c r="F360" s="299">
        <v>3.2546310963330569</v>
      </c>
      <c r="H360" s="16">
        <v>738638.51403109811</v>
      </c>
      <c r="I360" s="16">
        <v>1082593.7700701787</v>
      </c>
      <c r="J360" s="293">
        <v>46.566114480269214</v>
      </c>
      <c r="K360" s="293">
        <v>34.72187410829364</v>
      </c>
      <c r="L360" s="299">
        <v>8.7916238178625861</v>
      </c>
    </row>
    <row r="361" spans="1:12" x14ac:dyDescent="0.3">
      <c r="A361" s="23" t="s">
        <v>1202</v>
      </c>
      <c r="B361" s="16">
        <v>20405.876015069218</v>
      </c>
      <c r="C361" s="16">
        <v>23653.685829000118</v>
      </c>
      <c r="D361" s="293">
        <v>15.916051883940078</v>
      </c>
      <c r="E361" s="293">
        <v>17.300885404892483</v>
      </c>
      <c r="F361" s="299">
        <v>-1.1805823256766672</v>
      </c>
      <c r="H361" s="16">
        <v>55483.087379626108</v>
      </c>
      <c r="I361" s="16">
        <v>59734.731783514435</v>
      </c>
      <c r="J361" s="293">
        <v>7.6629556945844541</v>
      </c>
      <c r="K361" s="293">
        <v>7.5994722969459163</v>
      </c>
      <c r="L361" s="299">
        <v>5.8999729537092094E-2</v>
      </c>
    </row>
    <row r="362" spans="1:12" x14ac:dyDescent="0.3">
      <c r="A362" s="23" t="s">
        <v>1203</v>
      </c>
      <c r="B362" s="16">
        <v>15849.442101927749</v>
      </c>
      <c r="C362" s="16">
        <v>18619.068496831362</v>
      </c>
      <c r="D362" s="293">
        <v>17.474598645757673</v>
      </c>
      <c r="E362" s="293">
        <v>0.62374681103687635</v>
      </c>
      <c r="F362" s="299">
        <v>16.746396719221067</v>
      </c>
      <c r="H362" s="16">
        <v>347386.78754329815</v>
      </c>
      <c r="I362" s="16">
        <v>617428.94692446396</v>
      </c>
      <c r="J362" s="293">
        <v>77.735299402401097</v>
      </c>
      <c r="K362" s="293">
        <v>56.27371357422728</v>
      </c>
      <c r="L362" s="299">
        <v>13.733330665352071</v>
      </c>
    </row>
    <row r="363" spans="1:12" x14ac:dyDescent="0.3">
      <c r="A363" s="23" t="s">
        <v>1204</v>
      </c>
      <c r="B363" s="16">
        <v>45653.614476417577</v>
      </c>
      <c r="C363" s="16">
        <v>45340.37917136951</v>
      </c>
      <c r="D363" s="293">
        <v>-0.68611282729841461</v>
      </c>
      <c r="E363" s="293">
        <v>-1.2403127897196176</v>
      </c>
      <c r="F363" s="299">
        <v>0.56116010294888952</v>
      </c>
      <c r="H363" s="16">
        <v>252060.63635567165</v>
      </c>
      <c r="I363" s="16">
        <v>318746.79079170205</v>
      </c>
      <c r="J363" s="293">
        <v>26.456393747230134</v>
      </c>
      <c r="K363" s="293">
        <v>21.449702256326031</v>
      </c>
      <c r="L363" s="299">
        <v>4.1224403171752613</v>
      </c>
    </row>
    <row r="364" spans="1:12" x14ac:dyDescent="0.3">
      <c r="A364" s="23" t="s">
        <v>1205</v>
      </c>
      <c r="B364" s="16">
        <v>62336.277683073211</v>
      </c>
      <c r="C364" s="16">
        <v>63594.784976261042</v>
      </c>
      <c r="D364" s="293">
        <v>2.0189002936400327</v>
      </c>
      <c r="E364" s="293">
        <v>-1.5940781657948333</v>
      </c>
      <c r="F364" s="299">
        <v>3.6715051209235412</v>
      </c>
      <c r="H364" s="16">
        <v>73995.991156547709</v>
      </c>
      <c r="I364" s="16">
        <v>77272.41897454366</v>
      </c>
      <c r="J364" s="293">
        <v>4.427845031583213</v>
      </c>
      <c r="K364" s="293">
        <v>3.9292224680655554</v>
      </c>
      <c r="L364" s="299">
        <v>0.47977128249070233</v>
      </c>
    </row>
    <row r="365" spans="1:12" x14ac:dyDescent="0.3">
      <c r="A365" s="23" t="s">
        <v>1206</v>
      </c>
      <c r="B365" s="16">
        <v>2913.71</v>
      </c>
      <c r="C365" s="16">
        <v>2847.07</v>
      </c>
      <c r="D365" s="293">
        <v>-2.287118484681038</v>
      </c>
      <c r="E365" s="293">
        <v>-0.99987192453261875</v>
      </c>
      <c r="F365" s="299">
        <v>-1.300247368535878</v>
      </c>
      <c r="H365" s="16">
        <v>9712.011595954571</v>
      </c>
      <c r="I365" s="16">
        <v>9410.88159595457</v>
      </c>
      <c r="J365" s="293">
        <v>-3.1005934972877638</v>
      </c>
      <c r="K365" s="293">
        <v>-2.1463712857522399</v>
      </c>
      <c r="L365" s="299">
        <v>-0.97515260708628659</v>
      </c>
    </row>
    <row r="366" spans="1:12" x14ac:dyDescent="0.3">
      <c r="B366" s="16"/>
      <c r="C366" s="16"/>
      <c r="D366" s="293"/>
      <c r="E366" s="293"/>
      <c r="F366" s="299"/>
      <c r="H366" s="16"/>
      <c r="I366" s="16"/>
      <c r="J366" s="293"/>
      <c r="K366" s="293"/>
      <c r="L366" s="299"/>
    </row>
    <row r="367" spans="1:12" x14ac:dyDescent="0.3">
      <c r="A367" s="23" t="s">
        <v>1207</v>
      </c>
      <c r="B367" s="16">
        <v>157088.54196524349</v>
      </c>
      <c r="C367" s="16">
        <v>152455.92182934357</v>
      </c>
      <c r="D367" s="293">
        <v>-2.9490503113364634</v>
      </c>
      <c r="E367" s="293">
        <v>0.79511913531830314</v>
      </c>
      <c r="F367" s="299">
        <v>-3.7146336834308187</v>
      </c>
      <c r="H367" s="16">
        <v>254453.65049544745</v>
      </c>
      <c r="I367" s="16">
        <v>246578.52801949851</v>
      </c>
      <c r="J367" s="293">
        <v>-3.0949143235380068</v>
      </c>
      <c r="K367" s="293">
        <v>0.78031717172340931</v>
      </c>
      <c r="L367" s="299">
        <v>-3.845226532337918</v>
      </c>
    </row>
    <row r="368" spans="1:12" x14ac:dyDescent="0.3">
      <c r="B368" s="16"/>
      <c r="C368" s="16"/>
      <c r="D368" s="293"/>
      <c r="E368" s="293"/>
      <c r="F368" s="299"/>
      <c r="H368" s="16"/>
      <c r="I368" s="16"/>
      <c r="J368" s="293"/>
      <c r="K368" s="293"/>
      <c r="L368" s="299"/>
    </row>
    <row r="369" spans="1:12" x14ac:dyDescent="0.3">
      <c r="A369" s="23" t="s">
        <v>1208</v>
      </c>
      <c r="B369" s="16">
        <v>156089.36194043909</v>
      </c>
      <c r="C369" s="16">
        <v>151573.60797003823</v>
      </c>
      <c r="D369" s="293">
        <v>-2.8930568452986551</v>
      </c>
      <c r="E369" s="293">
        <v>0.89045452392395896</v>
      </c>
      <c r="F369" s="299">
        <v>-3.7501182714222381</v>
      </c>
      <c r="H369" s="16">
        <v>253575.11907118256</v>
      </c>
      <c r="I369" s="16">
        <v>245815.31960333887</v>
      </c>
      <c r="J369" s="293">
        <v>-3.0601580692407744</v>
      </c>
      <c r="K369" s="293">
        <v>0.83873031138409493</v>
      </c>
      <c r="L369" s="299">
        <v>-3.866459215209602</v>
      </c>
    </row>
    <row r="370" spans="1:12" x14ac:dyDescent="0.3">
      <c r="A370" s="23" t="s">
        <v>1209</v>
      </c>
      <c r="B370" s="16">
        <v>116477.35639003135</v>
      </c>
      <c r="C370" s="16">
        <v>112053.74594391794</v>
      </c>
      <c r="D370" s="293">
        <v>-3.7978286795080467</v>
      </c>
      <c r="E370" s="293">
        <v>0.93946028720760499</v>
      </c>
      <c r="F370" s="299">
        <v>-4.6931982331156092</v>
      </c>
      <c r="H370" s="16">
        <v>178721.69270474141</v>
      </c>
      <c r="I370" s="16">
        <v>171943.07315702739</v>
      </c>
      <c r="J370" s="293">
        <v>-3.7928353548624263</v>
      </c>
      <c r="K370" s="293">
        <v>0.29138679328510697</v>
      </c>
      <c r="L370" s="299">
        <v>-4.0723558410511487</v>
      </c>
    </row>
    <row r="371" spans="1:12" x14ac:dyDescent="0.3">
      <c r="A371" s="23" t="s">
        <v>1210</v>
      </c>
      <c r="B371" s="16">
        <v>30101.728107407042</v>
      </c>
      <c r="C371" s="16">
        <v>30256.983638335139</v>
      </c>
      <c r="D371" s="293">
        <v>0.51576949460883148</v>
      </c>
      <c r="E371" s="293">
        <v>0.14629832600915094</v>
      </c>
      <c r="F371" s="299">
        <v>0.36893142809626056</v>
      </c>
      <c r="H371" s="16">
        <v>40999.475926197658</v>
      </c>
      <c r="I371" s="16">
        <v>40776.572727059298</v>
      </c>
      <c r="J371" s="293">
        <v>-0.54367328875033316</v>
      </c>
      <c r="K371" s="293">
        <v>0.45743771115070531</v>
      </c>
      <c r="L371" s="299">
        <v>-0.9965523934420446</v>
      </c>
    </row>
    <row r="372" spans="1:12" x14ac:dyDescent="0.3">
      <c r="A372" s="23" t="s">
        <v>1211</v>
      </c>
      <c r="B372" s="16">
        <v>7925.6505373948339</v>
      </c>
      <c r="C372" s="16">
        <v>7621.204913577445</v>
      </c>
      <c r="D372" s="293">
        <v>-3.8412698412698414</v>
      </c>
      <c r="E372" s="293">
        <v>3.1746031746031687</v>
      </c>
      <c r="F372" s="299">
        <v>-6.7999999999999829</v>
      </c>
      <c r="H372" s="16">
        <v>32254.744805120168</v>
      </c>
      <c r="I372" s="16">
        <v>30886.637668601812</v>
      </c>
      <c r="J372" s="293">
        <v>-4.2415686274509934</v>
      </c>
      <c r="K372" s="293">
        <v>2.7450980392156987</v>
      </c>
      <c r="L372" s="299">
        <v>-6.8000000000000256</v>
      </c>
    </row>
    <row r="373" spans="1:12" x14ac:dyDescent="0.3">
      <c r="A373" s="23" t="s">
        <v>1212</v>
      </c>
      <c r="B373" s="16">
        <v>1584.6269056058716</v>
      </c>
      <c r="C373" s="16">
        <v>1641.6734742076828</v>
      </c>
      <c r="D373" s="293">
        <v>3.599999999999993</v>
      </c>
      <c r="E373" s="293">
        <v>0</v>
      </c>
      <c r="F373" s="299">
        <v>3.6000000000000085</v>
      </c>
      <c r="H373" s="16">
        <v>1599.2056351233298</v>
      </c>
      <c r="I373" s="16">
        <v>2209.0360506503594</v>
      </c>
      <c r="J373" s="293">
        <v>38.133333333333319</v>
      </c>
      <c r="K373" s="293">
        <v>33.333333333333321</v>
      </c>
      <c r="L373" s="299">
        <v>3.6000000000000085</v>
      </c>
    </row>
    <row r="374" spans="1:12" x14ac:dyDescent="0.3">
      <c r="A374" s="23" t="s">
        <v>1213</v>
      </c>
      <c r="B374" s="16">
        <v>999.1800248044126</v>
      </c>
      <c r="C374" s="16">
        <v>882.31385930534475</v>
      </c>
      <c r="D374" s="293">
        <v>-11.696207149651951</v>
      </c>
      <c r="E374" s="293">
        <v>-14.097932775637853</v>
      </c>
      <c r="F374" s="299">
        <v>2.7958880427324146</v>
      </c>
      <c r="H374" s="16">
        <v>878.53142426487932</v>
      </c>
      <c r="I374" s="16">
        <v>763.20841615965753</v>
      </c>
      <c r="J374" s="293">
        <v>-13.12679375148357</v>
      </c>
      <c r="K374" s="293">
        <v>-16.079772787117296</v>
      </c>
      <c r="L374" s="299">
        <v>3.5187929462378662</v>
      </c>
    </row>
    <row r="375" spans="1:12" x14ac:dyDescent="0.3">
      <c r="B375" s="16"/>
      <c r="C375" s="16"/>
      <c r="D375" s="293"/>
      <c r="E375" s="293"/>
      <c r="F375" s="299"/>
      <c r="H375" s="16"/>
      <c r="I375" s="16"/>
      <c r="J375" s="293"/>
      <c r="K375" s="293"/>
      <c r="L375" s="299"/>
    </row>
    <row r="376" spans="1:12" x14ac:dyDescent="0.3">
      <c r="A376" s="23" t="s">
        <v>1214</v>
      </c>
      <c r="B376" s="16">
        <v>221453.87380784692</v>
      </c>
      <c r="C376" s="16">
        <v>226752.13928316018</v>
      </c>
      <c r="D376" s="293">
        <v>2.3924916661925333</v>
      </c>
      <c r="E376" s="293">
        <v>0.93790690663423193</v>
      </c>
      <c r="F376" s="299">
        <v>1.4410688750498508</v>
      </c>
      <c r="H376" s="16">
        <v>303796.57431220222</v>
      </c>
      <c r="I376" s="16">
        <v>312262.1050841554</v>
      </c>
      <c r="J376" s="293">
        <v>2.7865787463598619</v>
      </c>
      <c r="K376" s="293">
        <v>0.69051038576934254</v>
      </c>
      <c r="L376" s="299">
        <v>2.081694046996077</v>
      </c>
    </row>
    <row r="377" spans="1:12" x14ac:dyDescent="0.3">
      <c r="B377" s="16"/>
      <c r="C377" s="16"/>
      <c r="D377" s="293"/>
      <c r="E377" s="293"/>
      <c r="F377" s="299"/>
      <c r="H377" s="16"/>
      <c r="I377" s="16"/>
      <c r="J377" s="293"/>
      <c r="K377" s="293"/>
      <c r="L377" s="299"/>
    </row>
    <row r="378" spans="1:12" x14ac:dyDescent="0.3">
      <c r="A378" s="23" t="s">
        <v>1215</v>
      </c>
      <c r="B378" s="16">
        <v>870043.08430503053</v>
      </c>
      <c r="C378" s="16">
        <v>894084.68505367264</v>
      </c>
      <c r="D378" s="293">
        <v>2.7632655419410601</v>
      </c>
      <c r="E378" s="293">
        <v>0.70690349880979919</v>
      </c>
      <c r="F378" s="299">
        <v>2.0419275855856114</v>
      </c>
      <c r="H378" s="16">
        <v>1778987.775265493</v>
      </c>
      <c r="I378" s="16">
        <v>2136439.2414371935</v>
      </c>
      <c r="J378" s="293">
        <v>20.092969223375079</v>
      </c>
      <c r="K378" s="293">
        <v>14.561257830940866</v>
      </c>
      <c r="L378" s="299">
        <v>4.8286056710353336</v>
      </c>
    </row>
    <row r="379" spans="1:12" ht="15" x14ac:dyDescent="0.3">
      <c r="A379" s="23" t="s">
        <v>1216</v>
      </c>
      <c r="B379" s="16">
        <v>36233.149168226875</v>
      </c>
      <c r="C379" s="16">
        <v>37160.556218906844</v>
      </c>
      <c r="D379" s="293">
        <v>2.5595540878164109</v>
      </c>
      <c r="E379" s="293">
        <v>0.74327402108431961</v>
      </c>
      <c r="F379" s="299">
        <v>1.8028797300671044</v>
      </c>
      <c r="H379" s="16">
        <v>97770.865321423116</v>
      </c>
      <c r="I379" s="16">
        <v>98717.454052747547</v>
      </c>
      <c r="J379" s="293">
        <v>0.96817055695733822</v>
      </c>
      <c r="K379" s="293">
        <v>-0.64128054389862066</v>
      </c>
      <c r="L379" s="299">
        <v>1.619838811999827</v>
      </c>
    </row>
    <row r="380" spans="1:12" ht="15" x14ac:dyDescent="0.3">
      <c r="A380" s="23" t="s">
        <v>1217</v>
      </c>
      <c r="B380" s="16">
        <v>19061.879073301345</v>
      </c>
      <c r="C380" s="16">
        <v>19316.823498924554</v>
      </c>
      <c r="D380" s="293">
        <v>1.3374569455762213</v>
      </c>
      <c r="E380" s="293">
        <v>-3.1672461640676364</v>
      </c>
      <c r="F380" s="299">
        <v>4.6520448207807448</v>
      </c>
      <c r="H380" s="16">
        <v>46120.860195918423</v>
      </c>
      <c r="I380" s="16">
        <v>45613.550855948837</v>
      </c>
      <c r="J380" s="293">
        <v>-1.0999563707497413</v>
      </c>
      <c r="K380" s="293">
        <v>-0.18453529157875953</v>
      </c>
      <c r="L380" s="299">
        <v>-0.91711347720023184</v>
      </c>
    </row>
    <row r="381" spans="1:12" x14ac:dyDescent="0.3">
      <c r="B381" s="16"/>
      <c r="C381" s="16"/>
      <c r="D381" s="293"/>
      <c r="E381" s="293"/>
      <c r="F381" s="299"/>
      <c r="H381" s="16"/>
      <c r="I381" s="16"/>
      <c r="J381" s="293"/>
      <c r="K381" s="293"/>
      <c r="L381" s="299"/>
    </row>
    <row r="382" spans="1:12" x14ac:dyDescent="0.3">
      <c r="A382" s="288" t="s">
        <v>1218</v>
      </c>
      <c r="B382" s="28">
        <v>887214.35439995606</v>
      </c>
      <c r="C382" s="28">
        <v>911928.41777365492</v>
      </c>
      <c r="D382" s="296">
        <v>2.785579747569972</v>
      </c>
      <c r="E382" s="296">
        <v>0.79162529188238817</v>
      </c>
      <c r="F382" s="302">
        <v>1.9782937817634121</v>
      </c>
      <c r="G382" s="288"/>
      <c r="H382" s="28">
        <v>1830637.7803909977</v>
      </c>
      <c r="I382" s="28">
        <v>2189543.1446339921</v>
      </c>
      <c r="J382" s="296">
        <v>19.605482203384739</v>
      </c>
      <c r="K382" s="296">
        <v>14.120822984929799</v>
      </c>
      <c r="L382" s="302">
        <v>4.8060109233344832</v>
      </c>
    </row>
    <row r="383" spans="1:12" x14ac:dyDescent="0.3">
      <c r="A383" s="284"/>
      <c r="B383" s="284"/>
      <c r="C383" s="284"/>
      <c r="D383" s="284"/>
      <c r="E383" s="284"/>
      <c r="F383" s="284"/>
      <c r="G383" s="284"/>
      <c r="H383" s="284"/>
      <c r="I383" s="284"/>
      <c r="J383" s="284"/>
      <c r="K383" s="284"/>
      <c r="L383" s="284"/>
    </row>
    <row r="385" spans="1:12" ht="15" x14ac:dyDescent="0.3">
      <c r="A385" s="317" t="s">
        <v>1219</v>
      </c>
      <c r="B385" s="317"/>
      <c r="C385" s="317"/>
      <c r="D385" s="317"/>
      <c r="E385" s="317"/>
      <c r="F385" s="317"/>
    </row>
    <row r="386" spans="1:12" ht="43.5" customHeight="1" x14ac:dyDescent="0.3">
      <c r="A386" s="317" t="s">
        <v>1220</v>
      </c>
      <c r="B386" s="317"/>
      <c r="C386" s="317"/>
      <c r="D386" s="317"/>
      <c r="E386" s="317"/>
      <c r="F386" s="317"/>
      <c r="G386" s="317"/>
      <c r="H386" s="317"/>
      <c r="I386" s="317"/>
      <c r="J386" s="317"/>
      <c r="K386" s="317"/>
      <c r="L386" s="317"/>
    </row>
    <row r="388" spans="1:12" ht="15" x14ac:dyDescent="0.3">
      <c r="A388" s="23" t="s">
        <v>1223</v>
      </c>
    </row>
    <row r="389" spans="1:12" x14ac:dyDescent="0.3">
      <c r="B389" s="284"/>
      <c r="C389" s="284"/>
      <c r="D389" s="284"/>
      <c r="E389" s="284"/>
      <c r="F389" s="284"/>
      <c r="G389" s="284"/>
      <c r="H389" s="284"/>
      <c r="I389" s="284"/>
      <c r="J389" s="284"/>
      <c r="K389" s="284"/>
      <c r="L389" s="297" t="s">
        <v>1</v>
      </c>
    </row>
    <row r="390" spans="1:12" x14ac:dyDescent="0.3">
      <c r="A390" s="298"/>
      <c r="B390" s="318" t="s">
        <v>21</v>
      </c>
      <c r="C390" s="318">
        <v>0</v>
      </c>
      <c r="D390" s="318">
        <v>0</v>
      </c>
      <c r="E390" s="318">
        <v>0</v>
      </c>
      <c r="F390" s="318">
        <v>0</v>
      </c>
      <c r="G390" s="290"/>
      <c r="H390" s="318" t="s">
        <v>22</v>
      </c>
      <c r="I390" s="318">
        <v>0</v>
      </c>
      <c r="J390" s="318">
        <v>0</v>
      </c>
      <c r="K390" s="318">
        <v>0</v>
      </c>
      <c r="L390" s="318">
        <v>0</v>
      </c>
    </row>
    <row r="391" spans="1:12" x14ac:dyDescent="0.3">
      <c r="A391" s="290"/>
      <c r="D391" s="318" t="s">
        <v>1221</v>
      </c>
      <c r="E391" s="318">
        <v>0</v>
      </c>
      <c r="F391" s="318">
        <v>0</v>
      </c>
      <c r="G391" s="290"/>
      <c r="J391" s="318" t="s">
        <v>1221</v>
      </c>
      <c r="K391" s="318">
        <v>0</v>
      </c>
      <c r="L391" s="318">
        <v>0</v>
      </c>
    </row>
    <row r="392" spans="1:12" x14ac:dyDescent="0.3">
      <c r="A392" s="284"/>
      <c r="B392" s="289">
        <v>2014</v>
      </c>
      <c r="C392" s="289">
        <v>2015</v>
      </c>
      <c r="D392" s="289" t="s">
        <v>2</v>
      </c>
      <c r="E392" s="289" t="s">
        <v>24</v>
      </c>
      <c r="F392" s="289" t="s">
        <v>1192</v>
      </c>
      <c r="G392" s="284"/>
      <c r="H392" s="289">
        <v>2014</v>
      </c>
      <c r="I392" s="289">
        <v>2015</v>
      </c>
      <c r="J392" s="289" t="s">
        <v>2</v>
      </c>
      <c r="K392" s="289" t="s">
        <v>24</v>
      </c>
      <c r="L392" s="289" t="s">
        <v>1192</v>
      </c>
    </row>
    <row r="394" spans="1:12" x14ac:dyDescent="0.3">
      <c r="A394" s="23" t="s">
        <v>1193</v>
      </c>
      <c r="B394" s="16">
        <v>2974049.0661615664</v>
      </c>
      <c r="C394" s="16">
        <v>3388001.0988854351</v>
      </c>
      <c r="D394" s="293">
        <v>13.91880306998878</v>
      </c>
      <c r="E394" s="293">
        <v>7.1141315563695597</v>
      </c>
      <c r="F394" s="299">
        <v>6.3527299477176911</v>
      </c>
      <c r="H394" s="16">
        <v>813112.68587487901</v>
      </c>
      <c r="I394" s="16">
        <v>759773.70983223687</v>
      </c>
      <c r="J394" s="293">
        <v>-6.5598504326926568</v>
      </c>
      <c r="K394" s="293">
        <v>-4.7454484710836944</v>
      </c>
      <c r="L394" s="299">
        <v>-1.9047929285123644</v>
      </c>
    </row>
    <row r="395" spans="1:12" x14ac:dyDescent="0.3">
      <c r="B395" s="16"/>
      <c r="C395" s="16"/>
      <c r="D395" s="293"/>
      <c r="E395" s="293"/>
      <c r="F395" s="299"/>
      <c r="H395" s="16"/>
      <c r="I395" s="16"/>
      <c r="J395" s="293"/>
      <c r="K395" s="293"/>
      <c r="L395" s="299"/>
    </row>
    <row r="396" spans="1:12" x14ac:dyDescent="0.3">
      <c r="A396" s="23" t="s">
        <v>1194</v>
      </c>
      <c r="B396" s="16">
        <v>1449196.5509747441</v>
      </c>
      <c r="C396" s="16">
        <v>1575729.6706949584</v>
      </c>
      <c r="D396" s="293">
        <v>8.7312600651103427</v>
      </c>
      <c r="E396" s="293">
        <v>-0.42656319621184463</v>
      </c>
      <c r="F396" s="299">
        <v>9.1970545110016531</v>
      </c>
      <c r="H396" s="16">
        <v>462545.43442845606</v>
      </c>
      <c r="I396" s="16">
        <v>410406.31349504692</v>
      </c>
      <c r="J396" s="293">
        <v>-11.272216100853921</v>
      </c>
      <c r="K396" s="293">
        <v>-13.866187455540466</v>
      </c>
      <c r="L396" s="299">
        <v>3.0115598950732902</v>
      </c>
    </row>
    <row r="397" spans="1:12" x14ac:dyDescent="0.3">
      <c r="A397" s="23" t="s">
        <v>1195</v>
      </c>
      <c r="B397" s="16">
        <v>315905.49162090418</v>
      </c>
      <c r="C397" s="16">
        <v>359585.58194448106</v>
      </c>
      <c r="D397" s="293">
        <v>13.826948717939436</v>
      </c>
      <c r="E397" s="293">
        <v>9.562939995435201</v>
      </c>
      <c r="F397" s="299">
        <v>3.8918348874919673</v>
      </c>
      <c r="H397" s="16">
        <v>48019.440871213686</v>
      </c>
      <c r="I397" s="16">
        <v>63403.757013226037</v>
      </c>
      <c r="J397" s="293">
        <v>32.037682786170919</v>
      </c>
      <c r="K397" s="293">
        <v>27.166153228512247</v>
      </c>
      <c r="L397" s="299">
        <v>3.8308381860893093</v>
      </c>
    </row>
    <row r="398" spans="1:12" x14ac:dyDescent="0.3">
      <c r="A398" s="23" t="s">
        <v>1196</v>
      </c>
      <c r="B398" s="16">
        <v>8898.5310348979401</v>
      </c>
      <c r="C398" s="16">
        <v>9287.7655073167771</v>
      </c>
      <c r="D398" s="293">
        <v>4.3741430005958417</v>
      </c>
      <c r="E398" s="293">
        <v>11.49609578060385</v>
      </c>
      <c r="F398" s="299">
        <v>-6.387625261804871</v>
      </c>
      <c r="H398" s="16">
        <v>3496.5195356425943</v>
      </c>
      <c r="I398" s="16">
        <v>4246.8865876965001</v>
      </c>
      <c r="J398" s="293">
        <v>21.460399245731729</v>
      </c>
      <c r="K398" s="293">
        <v>29.625850644940378</v>
      </c>
      <c r="L398" s="299">
        <v>-6.2992461446403354</v>
      </c>
    </row>
    <row r="399" spans="1:12" x14ac:dyDescent="0.3">
      <c r="A399" s="23" t="s">
        <v>1197</v>
      </c>
      <c r="B399" s="16">
        <v>962627.96663856367</v>
      </c>
      <c r="C399" s="16">
        <v>1051495.5449176612</v>
      </c>
      <c r="D399" s="293">
        <v>9.2317677606456368</v>
      </c>
      <c r="E399" s="293">
        <v>-3.5843462209309362</v>
      </c>
      <c r="F399" s="299">
        <v>13.292565552626925</v>
      </c>
      <c r="H399" s="16">
        <v>406740.39021824527</v>
      </c>
      <c r="I399" s="16">
        <v>338606.96780365368</v>
      </c>
      <c r="J399" s="293">
        <v>-16.751083505140254</v>
      </c>
      <c r="K399" s="293">
        <v>-19.214710702287938</v>
      </c>
      <c r="L399" s="299">
        <v>3.0495987803777638</v>
      </c>
    </row>
    <row r="400" spans="1:12" x14ac:dyDescent="0.3">
      <c r="A400" s="23" t="s">
        <v>1198</v>
      </c>
      <c r="B400" s="16">
        <v>61.437223356600008</v>
      </c>
      <c r="C400" s="16">
        <v>61.744409473383001</v>
      </c>
      <c r="D400" s="293">
        <v>0.49999999999998967</v>
      </c>
      <c r="E400" s="293">
        <v>0</v>
      </c>
      <c r="F400" s="299">
        <v>0.49999999999998579</v>
      </c>
      <c r="H400" s="301" t="s">
        <v>147</v>
      </c>
      <c r="I400" s="301" t="s">
        <v>147</v>
      </c>
      <c r="J400" s="301" t="s">
        <v>147</v>
      </c>
      <c r="K400" s="301" t="s">
        <v>147</v>
      </c>
      <c r="L400" s="301" t="s">
        <v>147</v>
      </c>
    </row>
    <row r="401" spans="1:12" x14ac:dyDescent="0.3">
      <c r="A401" s="23" t="s">
        <v>1199</v>
      </c>
      <c r="B401" s="16">
        <v>161703.1244570218</v>
      </c>
      <c r="C401" s="16">
        <v>155299.03391602589</v>
      </c>
      <c r="D401" s="293">
        <v>-3.9604000000000106</v>
      </c>
      <c r="E401" s="293">
        <v>-1.7999999999999989</v>
      </c>
      <c r="F401" s="299">
        <v>-2.2000000000000171</v>
      </c>
      <c r="H401" s="16">
        <v>4289.0838033545051</v>
      </c>
      <c r="I401" s="16">
        <v>4148.7020904707115</v>
      </c>
      <c r="J401" s="293">
        <v>-3.2730000000000157</v>
      </c>
      <c r="K401" s="293">
        <v>-1.4999999999999942</v>
      </c>
      <c r="L401" s="299">
        <v>-1.8000000000000114</v>
      </c>
    </row>
    <row r="402" spans="1:12" x14ac:dyDescent="0.3">
      <c r="A402" s="23" t="s">
        <v>1200</v>
      </c>
      <c r="B402" s="16">
        <v>30702.240000000002</v>
      </c>
      <c r="C402" s="16">
        <v>24875.65</v>
      </c>
      <c r="D402" s="293">
        <v>-18.977735826441329</v>
      </c>
      <c r="E402" s="293">
        <v>-5.7585735909725289</v>
      </c>
      <c r="F402" s="299">
        <v>-14.026912302976896</v>
      </c>
      <c r="H402" s="16">
        <v>143687.51999999999</v>
      </c>
      <c r="I402" s="16">
        <v>125058.4</v>
      </c>
      <c r="J402" s="293">
        <v>-12.965022988774527</v>
      </c>
      <c r="K402" s="293">
        <v>1.2261182845292491</v>
      </c>
      <c r="L402" s="299">
        <v>-14.019248701619574</v>
      </c>
    </row>
    <row r="403" spans="1:12" x14ac:dyDescent="0.3">
      <c r="A403" s="23" t="s">
        <v>1201</v>
      </c>
      <c r="B403" s="16">
        <v>1494150.2751868221</v>
      </c>
      <c r="C403" s="16">
        <v>1787395.7781904768</v>
      </c>
      <c r="D403" s="293">
        <v>19.626238931488242</v>
      </c>
      <c r="E403" s="293">
        <v>14.692465475199484</v>
      </c>
      <c r="F403" s="299">
        <v>4.3017415624007356</v>
      </c>
      <c r="H403" s="16">
        <v>206879.73144642301</v>
      </c>
      <c r="I403" s="16">
        <v>224308.99633718995</v>
      </c>
      <c r="J403" s="293">
        <v>8.4248296190778387</v>
      </c>
      <c r="K403" s="293">
        <v>11.49933556236808</v>
      </c>
      <c r="L403" s="299">
        <v>-2.7574208651409293</v>
      </c>
    </row>
    <row r="404" spans="1:12" x14ac:dyDescent="0.3">
      <c r="A404" s="23" t="s">
        <v>1202</v>
      </c>
      <c r="B404" s="16">
        <v>451008.43171936751</v>
      </c>
      <c r="C404" s="16">
        <v>525022.64756414224</v>
      </c>
      <c r="D404" s="293">
        <v>16.410827523248798</v>
      </c>
      <c r="E404" s="293">
        <v>13.637598946443644</v>
      </c>
      <c r="F404" s="299">
        <v>2.4404146185032829</v>
      </c>
      <c r="H404" s="16">
        <v>121683.94534073818</v>
      </c>
      <c r="I404" s="16">
        <v>131647.24285026084</v>
      </c>
      <c r="J404" s="293">
        <v>8.1878488420337874</v>
      </c>
      <c r="K404" s="293">
        <v>14.11223412756793</v>
      </c>
      <c r="L404" s="299">
        <v>-5.1917179002132059</v>
      </c>
    </row>
    <row r="405" spans="1:12" x14ac:dyDescent="0.3">
      <c r="A405" s="23" t="s">
        <v>1203</v>
      </c>
      <c r="B405" s="16">
        <v>173874.47811073478</v>
      </c>
      <c r="C405" s="16">
        <v>310683.1682135475</v>
      </c>
      <c r="D405" s="293">
        <v>78.682444709156158</v>
      </c>
      <c r="E405" s="293">
        <v>47.405051479420436</v>
      </c>
      <c r="F405" s="299">
        <v>21.218671216367667</v>
      </c>
      <c r="H405" s="16">
        <v>20611.13528914364</v>
      </c>
      <c r="I405" s="16">
        <v>20724.270023452136</v>
      </c>
      <c r="J405" s="293">
        <v>0.54890103199743168</v>
      </c>
      <c r="K405" s="293">
        <v>1.134518896239431</v>
      </c>
      <c r="L405" s="299">
        <v>-0.57904845015657713</v>
      </c>
    </row>
    <row r="406" spans="1:12" x14ac:dyDescent="0.3">
      <c r="A406" s="23" t="s">
        <v>1204</v>
      </c>
      <c r="B406" s="16">
        <v>578380.35637450602</v>
      </c>
      <c r="C406" s="16">
        <v>638244.86773025547</v>
      </c>
      <c r="D406" s="293">
        <v>10.350370771753301</v>
      </c>
      <c r="E406" s="293">
        <v>13.241556136612246</v>
      </c>
      <c r="F406" s="299">
        <v>-2.5531134183382989</v>
      </c>
      <c r="H406" s="16">
        <v>24149.88150564611</v>
      </c>
      <c r="I406" s="16">
        <v>30992.131592459773</v>
      </c>
      <c r="J406" s="293">
        <v>28.332437512018359</v>
      </c>
      <c r="K406" s="293">
        <v>28.536823781100306</v>
      </c>
      <c r="L406" s="299">
        <v>-0.15900989542888055</v>
      </c>
    </row>
    <row r="407" spans="1:12" x14ac:dyDescent="0.3">
      <c r="A407" s="23" t="s">
        <v>1205</v>
      </c>
      <c r="B407" s="16">
        <v>208053.40569490817</v>
      </c>
      <c r="C407" s="16">
        <v>233791.59139522596</v>
      </c>
      <c r="D407" s="293">
        <v>12.370951397960074</v>
      </c>
      <c r="E407" s="293">
        <v>0.43366723554465281</v>
      </c>
      <c r="F407" s="299">
        <v>11.885739604050499</v>
      </c>
      <c r="H407" s="16">
        <v>20485.360448502684</v>
      </c>
      <c r="I407" s="16">
        <v>21211.903008624773</v>
      </c>
      <c r="J407" s="293">
        <v>3.5466427937575928</v>
      </c>
      <c r="K407" s="293">
        <v>-2.2876786065855028</v>
      </c>
      <c r="L407" s="299">
        <v>5.970916786279858</v>
      </c>
    </row>
    <row r="408" spans="1:12" x14ac:dyDescent="0.3">
      <c r="A408" s="23" t="s">
        <v>1206</v>
      </c>
      <c r="B408" s="16">
        <v>82833.603287305712</v>
      </c>
      <c r="C408" s="16">
        <v>79653.503287305706</v>
      </c>
      <c r="D408" s="293">
        <v>-3.8391424178058879</v>
      </c>
      <c r="E408" s="293">
        <v>-2.2856819108942328</v>
      </c>
      <c r="F408" s="299">
        <v>-1.5897982376493331</v>
      </c>
      <c r="H408" s="16">
        <v>19949.408862392429</v>
      </c>
      <c r="I408" s="16">
        <v>19733.44886239243</v>
      </c>
      <c r="J408" s="293">
        <v>-1.0825383423120647</v>
      </c>
      <c r="K408" s="293">
        <v>-0.19717816002099259</v>
      </c>
      <c r="L408" s="299">
        <v>-0.88710936822069186</v>
      </c>
    </row>
    <row r="409" spans="1:12" x14ac:dyDescent="0.3">
      <c r="B409" s="16"/>
      <c r="C409" s="16"/>
      <c r="D409" s="293"/>
      <c r="E409" s="293"/>
      <c r="F409" s="299"/>
      <c r="H409" s="16"/>
      <c r="I409" s="16"/>
      <c r="J409" s="293"/>
      <c r="K409" s="293"/>
      <c r="L409" s="299"/>
    </row>
    <row r="410" spans="1:12" x14ac:dyDescent="0.3">
      <c r="A410" s="23" t="s">
        <v>1207</v>
      </c>
      <c r="B410" s="16">
        <v>515993.86297285307</v>
      </c>
      <c r="C410" s="16">
        <v>499749.83871610218</v>
      </c>
      <c r="D410" s="293">
        <v>-3.1481041582863742</v>
      </c>
      <c r="E410" s="293">
        <v>-0.36244058433403087</v>
      </c>
      <c r="F410" s="299">
        <v>-2.7957966757607693</v>
      </c>
      <c r="H410" s="16">
        <v>711428.06184682704</v>
      </c>
      <c r="I410" s="16">
        <v>739183.96918857889</v>
      </c>
      <c r="J410" s="293">
        <v>3.9014355533993252</v>
      </c>
      <c r="K410" s="293">
        <v>0.24870900534164522</v>
      </c>
      <c r="L410" s="299">
        <v>3.6436644265045288</v>
      </c>
    </row>
    <row r="411" spans="1:12" x14ac:dyDescent="0.3">
      <c r="B411" s="16"/>
      <c r="C411" s="16"/>
      <c r="D411" s="293"/>
      <c r="E411" s="293"/>
      <c r="F411" s="299"/>
      <c r="H411" s="16"/>
      <c r="I411" s="16"/>
      <c r="J411" s="293"/>
      <c r="K411" s="293"/>
      <c r="L411" s="299"/>
    </row>
    <row r="412" spans="1:12" x14ac:dyDescent="0.3">
      <c r="A412" s="23" t="s">
        <v>1208</v>
      </c>
      <c r="B412" s="16">
        <v>514486.48790571332</v>
      </c>
      <c r="C412" s="16">
        <v>498479.72642931348</v>
      </c>
      <c r="D412" s="293">
        <v>-3.1112112470742477</v>
      </c>
      <c r="E412" s="293">
        <v>-0.30879040528193502</v>
      </c>
      <c r="F412" s="299">
        <v>-2.8111012527435406</v>
      </c>
      <c r="H412" s="16">
        <v>709936.82455807133</v>
      </c>
      <c r="I412" s="16">
        <v>737883.32438709948</v>
      </c>
      <c r="J412" s="293">
        <v>3.936477002221229</v>
      </c>
      <c r="K412" s="293">
        <v>0.28243054086793146</v>
      </c>
      <c r="L412" s="299">
        <v>3.6437553833162895</v>
      </c>
    </row>
    <row r="413" spans="1:12" x14ac:dyDescent="0.3">
      <c r="A413" s="23" t="s">
        <v>1209</v>
      </c>
      <c r="B413" s="16">
        <v>320594.72617279657</v>
      </c>
      <c r="C413" s="16">
        <v>309168.97674726567</v>
      </c>
      <c r="D413" s="293">
        <v>-3.5639230756941904</v>
      </c>
      <c r="E413" s="293">
        <v>-1.3522654480990361</v>
      </c>
      <c r="F413" s="299">
        <v>-2.24197508198381</v>
      </c>
      <c r="H413" s="16">
        <v>344861.8787639041</v>
      </c>
      <c r="I413" s="16">
        <v>330136.15545902163</v>
      </c>
      <c r="J413" s="293">
        <v>-4.2700351101908396</v>
      </c>
      <c r="K413" s="293">
        <v>7.432293283528392E-2</v>
      </c>
      <c r="L413" s="299">
        <v>-4.3411315867126348</v>
      </c>
    </row>
    <row r="414" spans="1:12" x14ac:dyDescent="0.3">
      <c r="A414" s="23" t="s">
        <v>1210</v>
      </c>
      <c r="B414" s="16">
        <v>100080.40604629109</v>
      </c>
      <c r="C414" s="16">
        <v>99456.939577425161</v>
      </c>
      <c r="D414" s="293">
        <v>-0.62296556688383875</v>
      </c>
      <c r="E414" s="293">
        <v>0.31269886780359674</v>
      </c>
      <c r="F414" s="299">
        <v>-0.93274774305542962</v>
      </c>
      <c r="H414" s="16">
        <v>345465.57041799364</v>
      </c>
      <c r="I414" s="16">
        <v>389460.72294086107</v>
      </c>
      <c r="J414" s="293">
        <v>12.735032457687694</v>
      </c>
      <c r="K414" s="293">
        <v>0.52015834993546739</v>
      </c>
      <c r="L414" s="299">
        <v>12.151666201349627</v>
      </c>
    </row>
    <row r="415" spans="1:12" x14ac:dyDescent="0.3">
      <c r="A415" s="23" t="s">
        <v>1211</v>
      </c>
      <c r="B415" s="16">
        <v>92335.790839163412</v>
      </c>
      <c r="C415" s="16">
        <v>88325.124922651783</v>
      </c>
      <c r="D415" s="293">
        <v>-4.3435658914728652</v>
      </c>
      <c r="E415" s="293">
        <v>2.6356589147286944</v>
      </c>
      <c r="F415" s="299">
        <v>-6.8000000000000114</v>
      </c>
      <c r="H415" s="16">
        <v>18543.384523347275</v>
      </c>
      <c r="I415" s="16">
        <v>17734.262725452721</v>
      </c>
      <c r="J415" s="293">
        <v>-4.363398692810466</v>
      </c>
      <c r="K415" s="293">
        <v>2.6143790849673345</v>
      </c>
      <c r="L415" s="299">
        <v>-6.8000000000000256</v>
      </c>
    </row>
    <row r="416" spans="1:12" x14ac:dyDescent="0.3">
      <c r="A416" s="23" t="s">
        <v>1212</v>
      </c>
      <c r="B416" s="16">
        <v>1475.5648474622526</v>
      </c>
      <c r="C416" s="16">
        <v>1528.6851819708938</v>
      </c>
      <c r="D416" s="293">
        <v>3.6000000000000094</v>
      </c>
      <c r="E416" s="293">
        <v>0</v>
      </c>
      <c r="F416" s="299">
        <v>3.6000000000000085</v>
      </c>
      <c r="H416" s="16">
        <v>1065.9908528262572</v>
      </c>
      <c r="I416" s="16">
        <v>552.18326176400126</v>
      </c>
      <c r="J416" s="293">
        <v>-48.199999999999996</v>
      </c>
      <c r="K416" s="293">
        <v>-50</v>
      </c>
      <c r="L416" s="299">
        <v>3.6000000000000085</v>
      </c>
    </row>
    <row r="417" spans="1:12" x14ac:dyDescent="0.3">
      <c r="A417" s="23" t="s">
        <v>1213</v>
      </c>
      <c r="B417" s="16">
        <v>1507.3750671397318</v>
      </c>
      <c r="C417" s="16">
        <v>1270.1122867886863</v>
      </c>
      <c r="D417" s="293">
        <v>-15.740129017873125</v>
      </c>
      <c r="E417" s="293">
        <v>-18.673936374437751</v>
      </c>
      <c r="F417" s="299">
        <v>3.6074626334705187</v>
      </c>
      <c r="H417" s="16">
        <v>1491.2372887556794</v>
      </c>
      <c r="I417" s="16">
        <v>1300.6448014793909</v>
      </c>
      <c r="J417" s="293">
        <v>-12.780828960850554</v>
      </c>
      <c r="K417" s="293">
        <v>-15.80518129853386</v>
      </c>
      <c r="L417" s="299">
        <v>3.5920884257817534</v>
      </c>
    </row>
    <row r="418" spans="1:12" x14ac:dyDescent="0.3">
      <c r="B418" s="16"/>
      <c r="C418" s="16"/>
      <c r="D418" s="293"/>
      <c r="E418" s="293"/>
      <c r="F418" s="299"/>
      <c r="H418" s="16"/>
      <c r="I418" s="16"/>
      <c r="J418" s="293"/>
      <c r="K418" s="293"/>
      <c r="L418" s="299"/>
    </row>
    <row r="419" spans="1:12" x14ac:dyDescent="0.3">
      <c r="A419" s="23" t="s">
        <v>1214</v>
      </c>
      <c r="B419" s="16">
        <v>724090.54674702254</v>
      </c>
      <c r="C419" s="16">
        <v>739271.36526215565</v>
      </c>
      <c r="D419" s="293">
        <v>2.0965359350889128</v>
      </c>
      <c r="E419" s="293">
        <v>0.22044433980242922</v>
      </c>
      <c r="F419" s="299">
        <v>1.8719649545011947</v>
      </c>
      <c r="H419" s="16">
        <v>272694.99412505201</v>
      </c>
      <c r="I419" s="16">
        <v>272831.35949189652</v>
      </c>
      <c r="J419" s="293">
        <v>5.0006553028980202E-2</v>
      </c>
      <c r="K419" s="293">
        <v>-1.4565988979289688</v>
      </c>
      <c r="L419" s="299">
        <v>1.5288750277630641</v>
      </c>
    </row>
    <row r="420" spans="1:12" x14ac:dyDescent="0.3">
      <c r="B420" s="16"/>
      <c r="C420" s="16"/>
      <c r="D420" s="293"/>
      <c r="E420" s="293"/>
      <c r="F420" s="299"/>
      <c r="H420" s="16"/>
      <c r="I420" s="16"/>
      <c r="J420" s="293"/>
      <c r="K420" s="293"/>
      <c r="L420" s="299"/>
    </row>
    <row r="421" spans="1:12" x14ac:dyDescent="0.3">
      <c r="A421" s="23" t="s">
        <v>1215</v>
      </c>
      <c r="B421" s="16">
        <v>4214133.4758814424</v>
      </c>
      <c r="C421" s="16">
        <v>4627022.3028636929</v>
      </c>
      <c r="D421" s="293">
        <v>9.7977159324762315</v>
      </c>
      <c r="E421" s="293">
        <v>5.0141698116664095</v>
      </c>
      <c r="F421" s="299">
        <v>4.5551434910057367</v>
      </c>
      <c r="H421" s="16">
        <v>1797235.7418467579</v>
      </c>
      <c r="I421" s="16">
        <v>1771789.0385127123</v>
      </c>
      <c r="J421" s="293">
        <v>-1.4158801064070603</v>
      </c>
      <c r="K421" s="293">
        <v>-2.2695147438430348</v>
      </c>
      <c r="L421" s="299">
        <v>0.87345789310116118</v>
      </c>
    </row>
    <row r="422" spans="1:12" ht="15" x14ac:dyDescent="0.3">
      <c r="A422" s="23" t="s">
        <v>1216</v>
      </c>
      <c r="B422" s="16">
        <v>166298.56560675887</v>
      </c>
      <c r="C422" s="16">
        <v>171027.489824346</v>
      </c>
      <c r="D422" s="293">
        <v>2.8436350008992113</v>
      </c>
      <c r="E422" s="293">
        <v>-1.2611162958253395</v>
      </c>
      <c r="F422" s="299">
        <v>4.1571781477928624</v>
      </c>
      <c r="H422" s="16">
        <v>150872.53625438877</v>
      </c>
      <c r="I422" s="16">
        <v>144418.34672259755</v>
      </c>
      <c r="J422" s="293">
        <v>-4.2779088176185409</v>
      </c>
      <c r="K422" s="293">
        <v>-2.9729536066553828</v>
      </c>
      <c r="L422" s="299">
        <v>-1.3449396425744169</v>
      </c>
    </row>
    <row r="423" spans="1:12" ht="15" x14ac:dyDescent="0.3">
      <c r="A423" s="23" t="s">
        <v>1217</v>
      </c>
      <c r="B423" s="16">
        <v>108310.68101797925</v>
      </c>
      <c r="C423" s="16">
        <v>112654.79607038344</v>
      </c>
      <c r="D423" s="293">
        <v>4.0107910056285929</v>
      </c>
      <c r="E423" s="293">
        <v>-11.397665517217048</v>
      </c>
      <c r="F423" s="299">
        <v>17.390576233451043</v>
      </c>
      <c r="H423" s="16">
        <v>49193.948747658491</v>
      </c>
      <c r="I423" s="16">
        <v>40244.784664663908</v>
      </c>
      <c r="J423" s="293">
        <v>-18.191595329945006</v>
      </c>
      <c r="K423" s="293">
        <v>-17.244019853571473</v>
      </c>
      <c r="L423" s="299">
        <v>-1.145023567719079</v>
      </c>
    </row>
    <row r="424" spans="1:12" x14ac:dyDescent="0.3">
      <c r="B424" s="16"/>
      <c r="C424" s="16"/>
      <c r="D424" s="293"/>
      <c r="E424" s="293"/>
      <c r="F424" s="299"/>
      <c r="H424" s="16"/>
      <c r="I424" s="16"/>
      <c r="J424" s="293"/>
      <c r="K424" s="293"/>
      <c r="L424" s="299"/>
    </row>
    <row r="425" spans="1:12" x14ac:dyDescent="0.3">
      <c r="A425" s="288" t="s">
        <v>1218</v>
      </c>
      <c r="B425" s="28">
        <v>4272121.3604702223</v>
      </c>
      <c r="C425" s="28">
        <v>4685394.9966176553</v>
      </c>
      <c r="D425" s="296">
        <v>9.6737335219789937</v>
      </c>
      <c r="E425" s="296">
        <v>5.1859828106064807</v>
      </c>
      <c r="F425" s="302">
        <v>4.2664912105760067</v>
      </c>
      <c r="G425" s="288"/>
      <c r="H425" s="28">
        <v>1898914.3293534883</v>
      </c>
      <c r="I425" s="28">
        <v>1875962.6005706459</v>
      </c>
      <c r="J425" s="296">
        <v>-1.2086763698632279</v>
      </c>
      <c r="K425" s="296">
        <v>-1.9374695210489248</v>
      </c>
      <c r="L425" s="302">
        <v>0.74319227499654517</v>
      </c>
    </row>
    <row r="426" spans="1:12" x14ac:dyDescent="0.3">
      <c r="A426" s="284"/>
      <c r="B426" s="284"/>
      <c r="C426" s="284"/>
      <c r="D426" s="284"/>
      <c r="E426" s="284"/>
      <c r="F426" s="284"/>
      <c r="G426" s="284"/>
      <c r="H426" s="284"/>
      <c r="I426" s="284"/>
      <c r="J426" s="284"/>
      <c r="K426" s="284"/>
      <c r="L426" s="284"/>
    </row>
    <row r="428" spans="1:12" ht="15" x14ac:dyDescent="0.3">
      <c r="A428" s="317" t="s">
        <v>1219</v>
      </c>
      <c r="B428" s="317"/>
      <c r="C428" s="317"/>
      <c r="D428" s="317"/>
      <c r="E428" s="317"/>
      <c r="F428" s="317"/>
    </row>
    <row r="429" spans="1:12" ht="49.5" customHeight="1" x14ac:dyDescent="0.3">
      <c r="A429" s="317" t="s">
        <v>1220</v>
      </c>
      <c r="B429" s="317"/>
      <c r="C429" s="317"/>
      <c r="D429" s="317"/>
      <c r="E429" s="317"/>
      <c r="F429" s="317"/>
      <c r="G429" s="317"/>
      <c r="H429" s="317"/>
      <c r="I429" s="317"/>
      <c r="J429" s="317"/>
      <c r="K429" s="317"/>
      <c r="L429" s="317"/>
    </row>
    <row r="431" spans="1:12" ht="15" x14ac:dyDescent="0.3">
      <c r="A431" s="23" t="s">
        <v>1223</v>
      </c>
    </row>
    <row r="432" spans="1:12" x14ac:dyDescent="0.3">
      <c r="A432" s="284"/>
      <c r="B432" s="284"/>
      <c r="C432" s="284"/>
      <c r="D432" s="284"/>
      <c r="E432" s="284"/>
      <c r="F432" s="297" t="s">
        <v>1</v>
      </c>
    </row>
    <row r="433" spans="1:10" x14ac:dyDescent="0.3">
      <c r="B433" s="318" t="s">
        <v>0</v>
      </c>
      <c r="C433" s="318">
        <v>0</v>
      </c>
      <c r="D433" s="318">
        <v>0</v>
      </c>
      <c r="E433" s="318">
        <v>0</v>
      </c>
      <c r="F433" s="318">
        <v>0</v>
      </c>
    </row>
    <row r="434" spans="1:10" x14ac:dyDescent="0.3">
      <c r="D434" s="318" t="s">
        <v>1221</v>
      </c>
      <c r="E434" s="318">
        <v>0</v>
      </c>
      <c r="F434" s="318">
        <v>0</v>
      </c>
    </row>
    <row r="435" spans="1:10" x14ac:dyDescent="0.3">
      <c r="A435" s="284"/>
      <c r="B435" s="289">
        <v>2014</v>
      </c>
      <c r="C435" s="289">
        <v>2015</v>
      </c>
      <c r="D435" s="289" t="s">
        <v>2</v>
      </c>
      <c r="E435" s="289" t="s">
        <v>24</v>
      </c>
      <c r="F435" s="289" t="s">
        <v>1192</v>
      </c>
    </row>
    <row r="437" spans="1:10" x14ac:dyDescent="0.3">
      <c r="A437" s="23" t="s">
        <v>1193</v>
      </c>
      <c r="B437" s="16">
        <v>26890916.144929029</v>
      </c>
      <c r="C437" s="16">
        <v>28376049.264900137</v>
      </c>
      <c r="D437" s="293">
        <v>5.5228059615632228</v>
      </c>
      <c r="E437" s="293">
        <v>3.4614845842302899</v>
      </c>
      <c r="F437" s="299">
        <v>1.9923562721108681</v>
      </c>
      <c r="I437" s="16"/>
      <c r="J437" s="16"/>
    </row>
    <row r="438" spans="1:10" x14ac:dyDescent="0.3">
      <c r="B438" s="16"/>
      <c r="C438" s="16"/>
      <c r="D438" s="293"/>
      <c r="E438" s="293"/>
      <c r="F438" s="299"/>
      <c r="I438" s="16"/>
      <c r="J438" s="16"/>
    </row>
    <row r="439" spans="1:10" x14ac:dyDescent="0.3">
      <c r="A439" s="23" t="s">
        <v>1194</v>
      </c>
      <c r="B439" s="16">
        <v>14063790.185299672</v>
      </c>
      <c r="C439" s="16">
        <v>14043377.164369304</v>
      </c>
      <c r="D439" s="293">
        <v>-0.14514594331551806</v>
      </c>
      <c r="E439" s="293">
        <v>-2.7586000317016057</v>
      </c>
      <c r="F439" s="299">
        <v>2.6875940589482497</v>
      </c>
      <c r="I439" s="16"/>
      <c r="J439" s="16"/>
    </row>
    <row r="440" spans="1:10" x14ac:dyDescent="0.3">
      <c r="A440" s="23" t="s">
        <v>1195</v>
      </c>
      <c r="B440" s="16">
        <v>4789734.1021626005</v>
      </c>
      <c r="C440" s="16">
        <v>4443943.8043195084</v>
      </c>
      <c r="D440" s="293">
        <v>-7.2194048869427903</v>
      </c>
      <c r="E440" s="293">
        <v>-4.5999724856744857</v>
      </c>
      <c r="F440" s="299">
        <v>-2.7457354777753693</v>
      </c>
      <c r="I440" s="16"/>
      <c r="J440" s="16"/>
    </row>
    <row r="441" spans="1:10" x14ac:dyDescent="0.3">
      <c r="A441" s="23" t="s">
        <v>1196</v>
      </c>
      <c r="B441" s="16">
        <v>95123.160848930071</v>
      </c>
      <c r="C441" s="16">
        <v>96370.750385075837</v>
      </c>
      <c r="D441" s="293">
        <v>1.3115518082153792</v>
      </c>
      <c r="E441" s="293">
        <v>7.7835422630502693</v>
      </c>
      <c r="F441" s="299">
        <v>-6.0046184407631671</v>
      </c>
      <c r="I441" s="16"/>
      <c r="J441" s="16"/>
    </row>
    <row r="442" spans="1:10" x14ac:dyDescent="0.3">
      <c r="A442" s="23" t="s">
        <v>1197</v>
      </c>
      <c r="B442" s="16">
        <v>7251783.147671408</v>
      </c>
      <c r="C442" s="16">
        <v>7699938.5138422633</v>
      </c>
      <c r="D442" s="293">
        <v>6.179933363213717</v>
      </c>
      <c r="E442" s="293">
        <v>-1.5087306719140925</v>
      </c>
      <c r="F442" s="299">
        <v>7.8064422233365462</v>
      </c>
      <c r="I442" s="16"/>
      <c r="J442" s="16"/>
    </row>
    <row r="443" spans="1:10" x14ac:dyDescent="0.3">
      <c r="A443" s="23" t="s">
        <v>1198</v>
      </c>
      <c r="B443" s="16">
        <v>724705.0183547287</v>
      </c>
      <c r="C443" s="16">
        <v>657388.42053157883</v>
      </c>
      <c r="D443" s="293">
        <v>-9.288827332253927</v>
      </c>
      <c r="E443" s="293">
        <v>-4.9164627265120124</v>
      </c>
      <c r="F443" s="299">
        <v>-4.5984454629256533</v>
      </c>
      <c r="I443" s="16"/>
      <c r="J443" s="16"/>
    </row>
    <row r="444" spans="1:10" x14ac:dyDescent="0.3">
      <c r="A444" s="23" t="s">
        <v>1199</v>
      </c>
      <c r="B444" s="16">
        <v>1202444.756262002</v>
      </c>
      <c r="C444" s="16">
        <v>1145735.6752908789</v>
      </c>
      <c r="D444" s="293">
        <v>-4.716148552837697</v>
      </c>
      <c r="E444" s="293">
        <v>-2.4950412257920935</v>
      </c>
      <c r="F444" s="299">
        <v>-2.2779429425625608</v>
      </c>
      <c r="I444" s="16"/>
      <c r="J444" s="16"/>
    </row>
    <row r="445" spans="1:10" x14ac:dyDescent="0.3">
      <c r="A445" s="23" t="s">
        <v>1200</v>
      </c>
      <c r="B445" s="16">
        <v>1593301.4400000002</v>
      </c>
      <c r="C445" s="16">
        <v>1311345.29</v>
      </c>
      <c r="D445" s="293">
        <v>-17.696346900935463</v>
      </c>
      <c r="E445" s="293">
        <v>-4.2530175488086837</v>
      </c>
      <c r="F445" s="299">
        <v>-14.040473138649304</v>
      </c>
      <c r="I445" s="16"/>
      <c r="J445" s="16"/>
    </row>
    <row r="446" spans="1:10" x14ac:dyDescent="0.3">
      <c r="A446" s="23" t="s">
        <v>1201</v>
      </c>
      <c r="B446" s="16">
        <v>11233824.519629359</v>
      </c>
      <c r="C446" s="16">
        <v>13021326.810530834</v>
      </c>
      <c r="D446" s="293">
        <v>15.911787546423684</v>
      </c>
      <c r="E446" s="293">
        <v>12.342653428945585</v>
      </c>
      <c r="F446" s="299">
        <v>3.1770071371293653</v>
      </c>
      <c r="I446" s="16"/>
      <c r="J446" s="16"/>
    </row>
    <row r="447" spans="1:10" x14ac:dyDescent="0.3">
      <c r="A447" s="23" t="s">
        <v>1202</v>
      </c>
      <c r="B447" s="16">
        <v>4870092.1222045552</v>
      </c>
      <c r="C447" s="16">
        <v>5258595.0985211683</v>
      </c>
      <c r="D447" s="293">
        <v>7.9773229451920242</v>
      </c>
      <c r="E447" s="293">
        <v>9.1857408957441091</v>
      </c>
      <c r="F447" s="299">
        <v>-1.1067543624638034</v>
      </c>
      <c r="I447" s="16"/>
      <c r="J447" s="16"/>
    </row>
    <row r="448" spans="1:10" x14ac:dyDescent="0.3">
      <c r="A448" s="23" t="s">
        <v>1203</v>
      </c>
      <c r="B448" s="16">
        <v>1232854.5287779754</v>
      </c>
      <c r="C448" s="16">
        <v>2188108.0974608106</v>
      </c>
      <c r="D448" s="293">
        <v>77.483072526788504</v>
      </c>
      <c r="E448" s="293">
        <v>51.791164025834014</v>
      </c>
      <c r="F448" s="299">
        <v>16.925826128180873</v>
      </c>
      <c r="I448" s="16"/>
      <c r="J448" s="16"/>
    </row>
    <row r="449" spans="1:10" x14ac:dyDescent="0.3">
      <c r="A449" s="23" t="s">
        <v>1204</v>
      </c>
      <c r="B449" s="16">
        <v>997266.72124248254</v>
      </c>
      <c r="C449" s="16">
        <v>1147383.0112755913</v>
      </c>
      <c r="D449" s="293">
        <v>15.052772426425772</v>
      </c>
      <c r="E449" s="293">
        <v>15.126490346249156</v>
      </c>
      <c r="F449" s="299">
        <v>-6.4032109032126527E-2</v>
      </c>
      <c r="I449" s="16"/>
      <c r="J449" s="16"/>
    </row>
    <row r="450" spans="1:10" x14ac:dyDescent="0.3">
      <c r="A450" s="23" t="s">
        <v>1205</v>
      </c>
      <c r="B450" s="16">
        <v>2747618.837404347</v>
      </c>
      <c r="C450" s="16">
        <v>3082937.7232732633</v>
      </c>
      <c r="D450" s="293">
        <v>12.2039811819637</v>
      </c>
      <c r="E450" s="293">
        <v>6.2399038887158511</v>
      </c>
      <c r="F450" s="299">
        <v>5.6137826512861864</v>
      </c>
      <c r="I450" s="16"/>
      <c r="J450" s="16"/>
    </row>
    <row r="451" spans="1:10" x14ac:dyDescent="0.3">
      <c r="A451" s="23" t="s">
        <v>1206</v>
      </c>
      <c r="B451" s="16">
        <v>1385992.31</v>
      </c>
      <c r="C451" s="16">
        <v>1344302.88</v>
      </c>
      <c r="D451" s="293">
        <v>-3.0079120713159053</v>
      </c>
      <c r="E451" s="293">
        <v>-1.5593128833955943</v>
      </c>
      <c r="F451" s="299">
        <v>-1.471545181520753</v>
      </c>
      <c r="I451" s="16"/>
      <c r="J451" s="16"/>
    </row>
    <row r="452" spans="1:10" x14ac:dyDescent="0.3">
      <c r="B452" s="16"/>
      <c r="C452" s="16"/>
      <c r="D452" s="293"/>
      <c r="E452" s="293"/>
      <c r="F452" s="299"/>
      <c r="I452" s="16"/>
      <c r="J452" s="16"/>
    </row>
    <row r="453" spans="1:10" x14ac:dyDescent="0.3">
      <c r="A453" s="23" t="s">
        <v>1207</v>
      </c>
      <c r="B453" s="16">
        <v>16993296.806632105</v>
      </c>
      <c r="C453" s="16">
        <v>16290346.462779254</v>
      </c>
      <c r="D453" s="293">
        <v>-4.1366331198223154</v>
      </c>
      <c r="E453" s="293">
        <v>0.778621761632461</v>
      </c>
      <c r="F453" s="299">
        <v>-4.8772793232682119</v>
      </c>
      <c r="I453" s="16"/>
      <c r="J453" s="16"/>
    </row>
    <row r="454" spans="1:10" x14ac:dyDescent="0.3">
      <c r="B454" s="16"/>
      <c r="C454" s="16"/>
      <c r="D454" s="293"/>
      <c r="E454" s="293"/>
      <c r="F454" s="299"/>
      <c r="I454" s="16"/>
      <c r="J454" s="16"/>
    </row>
    <row r="455" spans="1:10" x14ac:dyDescent="0.3">
      <c r="A455" s="23" t="s">
        <v>1208</v>
      </c>
      <c r="B455" s="16">
        <v>16981551.770844709</v>
      </c>
      <c r="C455" s="16">
        <v>16279597.934213307</v>
      </c>
      <c r="D455" s="293">
        <v>-4.1336259848559482</v>
      </c>
      <c r="E455" s="293">
        <v>0.7871788744246615</v>
      </c>
      <c r="F455" s="299">
        <v>-4.8823718594322969</v>
      </c>
      <c r="I455" s="16"/>
      <c r="J455" s="16"/>
    </row>
    <row r="456" spans="1:10" x14ac:dyDescent="0.3">
      <c r="A456" s="23" t="s">
        <v>1209</v>
      </c>
      <c r="B456" s="16">
        <v>10288973.572091185</v>
      </c>
      <c r="C456" s="16">
        <v>9967645.7228939198</v>
      </c>
      <c r="D456" s="293">
        <v>-3.1230311453891355</v>
      </c>
      <c r="E456" s="293">
        <v>0.724860361799185</v>
      </c>
      <c r="F456" s="299">
        <v>-3.8202003888284111</v>
      </c>
      <c r="I456" s="16"/>
      <c r="J456" s="16"/>
    </row>
    <row r="457" spans="1:10" x14ac:dyDescent="0.3">
      <c r="A457" s="23" t="s">
        <v>1210</v>
      </c>
      <c r="B457" s="16">
        <v>5256913.34457382</v>
      </c>
      <c r="C457" s="16">
        <v>4929427.9676652513</v>
      </c>
      <c r="D457" s="293">
        <v>-6.2296133765757942</v>
      </c>
      <c r="E457" s="293">
        <v>0.31834318170283121</v>
      </c>
      <c r="F457" s="299">
        <v>-6.5271777330079743</v>
      </c>
      <c r="I457" s="16"/>
      <c r="J457" s="16"/>
    </row>
    <row r="458" spans="1:10" x14ac:dyDescent="0.3">
      <c r="A458" s="23" t="s">
        <v>1211</v>
      </c>
      <c r="B458" s="16">
        <v>1392362.8610477312</v>
      </c>
      <c r="C458" s="16">
        <v>1332661.0475068907</v>
      </c>
      <c r="D458" s="293">
        <v>-4.2878056583551674</v>
      </c>
      <c r="E458" s="293">
        <v>2.69548749103524</v>
      </c>
      <c r="F458" s="299">
        <v>-6.8000000000000114</v>
      </c>
      <c r="I458" s="16"/>
      <c r="J458" s="16"/>
    </row>
    <row r="459" spans="1:10" x14ac:dyDescent="0.3">
      <c r="A459" s="23" t="s">
        <v>1212</v>
      </c>
      <c r="B459" s="16">
        <v>43301.993131974581</v>
      </c>
      <c r="C459" s="16">
        <v>49863.196147243973</v>
      </c>
      <c r="D459" s="293">
        <v>15.152196332562207</v>
      </c>
      <c r="E459" s="293">
        <v>11.150768660774322</v>
      </c>
      <c r="F459" s="299">
        <v>3.6000000000000227</v>
      </c>
      <c r="I459" s="16"/>
      <c r="J459" s="16"/>
    </row>
    <row r="460" spans="1:10" x14ac:dyDescent="0.3">
      <c r="A460" s="23" t="s">
        <v>1213</v>
      </c>
      <c r="B460" s="16">
        <v>11745.03578739554</v>
      </c>
      <c r="C460" s="16">
        <v>10748.528565949091</v>
      </c>
      <c r="D460" s="293">
        <v>-8.484497105712304</v>
      </c>
      <c r="E460" s="293">
        <v>-11.593673778389638</v>
      </c>
      <c r="F460" s="299">
        <v>3.5169164985812102</v>
      </c>
      <c r="I460" s="16"/>
      <c r="J460" s="16"/>
    </row>
    <row r="461" spans="1:10" x14ac:dyDescent="0.3">
      <c r="B461" s="16"/>
      <c r="C461" s="16"/>
      <c r="D461" s="293"/>
      <c r="E461" s="293"/>
      <c r="F461" s="299"/>
      <c r="I461" s="16"/>
      <c r="J461" s="16"/>
    </row>
    <row r="462" spans="1:10" x14ac:dyDescent="0.3">
      <c r="A462" s="23" t="s">
        <v>1214</v>
      </c>
      <c r="B462" s="16">
        <v>6436742.808467079</v>
      </c>
      <c r="C462" s="16">
        <v>6585238.8900000006</v>
      </c>
      <c r="D462" s="293">
        <v>2.3070066018108659</v>
      </c>
      <c r="E462" s="293">
        <v>0.51358765894642722</v>
      </c>
      <c r="F462" s="299">
        <v>1.7842552282082664</v>
      </c>
      <c r="I462" s="16"/>
      <c r="J462" s="16"/>
    </row>
    <row r="463" spans="1:10" x14ac:dyDescent="0.3">
      <c r="B463" s="16"/>
      <c r="C463" s="16"/>
      <c r="D463" s="293"/>
      <c r="E463" s="293"/>
      <c r="F463" s="299"/>
      <c r="I463" s="16"/>
      <c r="J463" s="16"/>
    </row>
    <row r="464" spans="1:10" x14ac:dyDescent="0.3">
      <c r="A464" s="23" t="s">
        <v>1215</v>
      </c>
      <c r="B464" s="16">
        <v>50320955.760028213</v>
      </c>
      <c r="C464" s="16">
        <v>51251634.617679387</v>
      </c>
      <c r="D464" s="293">
        <v>1.8494856538286313</v>
      </c>
      <c r="E464" s="293">
        <v>2.1784100162966222</v>
      </c>
      <c r="F464" s="299">
        <v>-0.32191180349695969</v>
      </c>
      <c r="I464" s="16"/>
      <c r="J464" s="16"/>
    </row>
    <row r="465" spans="1:12" ht="15" x14ac:dyDescent="0.3">
      <c r="A465" s="23" t="s">
        <v>1216</v>
      </c>
      <c r="B465" s="16">
        <v>4229748.2879999997</v>
      </c>
      <c r="C465" s="16">
        <v>4143900.0000000005</v>
      </c>
      <c r="D465" s="293">
        <v>-2.0296311306172754</v>
      </c>
      <c r="E465" s="293">
        <v>-0.63905474651249361</v>
      </c>
      <c r="F465" s="299">
        <v>-1.3995200836275927</v>
      </c>
      <c r="I465" s="16"/>
      <c r="J465" s="16"/>
    </row>
    <row r="466" spans="1:12" ht="15" x14ac:dyDescent="0.3">
      <c r="A466" s="23" t="s">
        <v>1217</v>
      </c>
      <c r="B466" s="16">
        <v>941500.00000000012</v>
      </c>
      <c r="C466" s="16">
        <v>957500</v>
      </c>
      <c r="D466" s="293">
        <v>1.6994158258098653</v>
      </c>
      <c r="E466" s="293">
        <v>-0.62544986288218296</v>
      </c>
      <c r="F466" s="299">
        <v>2.3394980762017781</v>
      </c>
      <c r="I466" s="16"/>
      <c r="J466" s="16"/>
    </row>
    <row r="467" spans="1:12" x14ac:dyDescent="0.3">
      <c r="B467" s="16"/>
      <c r="C467" s="16"/>
      <c r="D467" s="293"/>
      <c r="E467" s="293"/>
      <c r="F467" s="299"/>
      <c r="I467" s="16"/>
      <c r="J467" s="16"/>
    </row>
    <row r="468" spans="1:12" x14ac:dyDescent="0.3">
      <c r="A468" s="288" t="s">
        <v>1218</v>
      </c>
      <c r="B468" s="28">
        <v>53609204.048028216</v>
      </c>
      <c r="C468" s="28">
        <v>54438034.617679395</v>
      </c>
      <c r="D468" s="296">
        <v>1.5460602043422131</v>
      </c>
      <c r="E468" s="296">
        <v>2.0053551678710861</v>
      </c>
      <c r="F468" s="302">
        <v>-0.45026554024836685</v>
      </c>
      <c r="I468" s="16"/>
      <c r="J468" s="16"/>
    </row>
    <row r="469" spans="1:12" x14ac:dyDescent="0.3">
      <c r="A469" s="284"/>
      <c r="B469" s="284"/>
      <c r="C469" s="284"/>
      <c r="D469" s="284"/>
      <c r="E469" s="284"/>
      <c r="F469" s="284"/>
    </row>
    <row r="471" spans="1:12" ht="15" x14ac:dyDescent="0.3">
      <c r="A471" s="317" t="s">
        <v>1219</v>
      </c>
      <c r="B471" s="317"/>
      <c r="C471" s="317"/>
      <c r="D471" s="317"/>
      <c r="E471" s="317"/>
      <c r="F471" s="317"/>
    </row>
    <row r="472" spans="1:12" ht="56.25" customHeight="1" x14ac:dyDescent="0.3">
      <c r="A472" s="317" t="s">
        <v>1220</v>
      </c>
      <c r="B472" s="317"/>
      <c r="C472" s="317"/>
      <c r="D472" s="317"/>
      <c r="E472" s="317"/>
      <c r="F472" s="317"/>
      <c r="G472" s="307"/>
      <c r="H472" s="307"/>
      <c r="I472" s="307"/>
      <c r="J472" s="307"/>
      <c r="K472" s="307"/>
      <c r="L472" s="307"/>
    </row>
    <row r="473" spans="1:12" x14ac:dyDescent="0.3">
      <c r="A473" s="308"/>
      <c r="B473" s="309"/>
      <c r="C473" s="309"/>
      <c r="D473" s="309"/>
      <c r="E473" s="309"/>
      <c r="F473" s="309"/>
    </row>
    <row r="474" spans="1:12" ht="15" x14ac:dyDescent="0.3">
      <c r="A474" s="23" t="s">
        <v>25</v>
      </c>
      <c r="B474" s="307"/>
      <c r="C474" s="307"/>
      <c r="D474" s="307"/>
      <c r="E474" s="307"/>
      <c r="F474" s="307"/>
    </row>
  </sheetData>
  <mergeCells count="64">
    <mergeCell ref="B433:F433"/>
    <mergeCell ref="D434:F434"/>
    <mergeCell ref="A471:F471"/>
    <mergeCell ref="A472:F472"/>
    <mergeCell ref="B390:F390"/>
    <mergeCell ref="H390:L390"/>
    <mergeCell ref="D391:F391"/>
    <mergeCell ref="J391:L391"/>
    <mergeCell ref="A428:F428"/>
    <mergeCell ref="A429:L429"/>
    <mergeCell ref="A386:L386"/>
    <mergeCell ref="B304:F304"/>
    <mergeCell ref="H304:L304"/>
    <mergeCell ref="D305:F305"/>
    <mergeCell ref="J305:L305"/>
    <mergeCell ref="A342:F342"/>
    <mergeCell ref="A343:L343"/>
    <mergeCell ref="B347:F347"/>
    <mergeCell ref="H347:L347"/>
    <mergeCell ref="D348:F348"/>
    <mergeCell ref="J348:L348"/>
    <mergeCell ref="A385:F385"/>
    <mergeCell ref="A300:L300"/>
    <mergeCell ref="B218:F218"/>
    <mergeCell ref="H218:L218"/>
    <mergeCell ref="D219:F219"/>
    <mergeCell ref="J219:L219"/>
    <mergeCell ref="A256:F256"/>
    <mergeCell ref="A257:L257"/>
    <mergeCell ref="B261:F261"/>
    <mergeCell ref="H261:L261"/>
    <mergeCell ref="D262:F262"/>
    <mergeCell ref="J262:L262"/>
    <mergeCell ref="A299:F299"/>
    <mergeCell ref="A214:L214"/>
    <mergeCell ref="B132:F132"/>
    <mergeCell ref="H132:L132"/>
    <mergeCell ref="D133:F133"/>
    <mergeCell ref="J133:L133"/>
    <mergeCell ref="A170:F170"/>
    <mergeCell ref="A171:L171"/>
    <mergeCell ref="B175:F175"/>
    <mergeCell ref="H175:L175"/>
    <mergeCell ref="D176:F176"/>
    <mergeCell ref="J176:L176"/>
    <mergeCell ref="A213:F213"/>
    <mergeCell ref="A128:L128"/>
    <mergeCell ref="B46:F46"/>
    <mergeCell ref="H46:L46"/>
    <mergeCell ref="D47:F47"/>
    <mergeCell ref="J47:L47"/>
    <mergeCell ref="A84:F84"/>
    <mergeCell ref="A85:L85"/>
    <mergeCell ref="B89:F89"/>
    <mergeCell ref="H89:L89"/>
    <mergeCell ref="D90:F90"/>
    <mergeCell ref="J90:L90"/>
    <mergeCell ref="A127:F127"/>
    <mergeCell ref="A42:L42"/>
    <mergeCell ref="B3:F3"/>
    <mergeCell ref="H3:L3"/>
    <mergeCell ref="D4:F4"/>
    <mergeCell ref="J4:L4"/>
    <mergeCell ref="A41:F41"/>
  </mergeCells>
  <pageMargins left="0.75" right="0.75" top="1" bottom="1" header="0.5" footer="0.5"/>
  <pageSetup paperSize="9" orientation="portrait" r:id="rId1"/>
  <headerFooter alignWithMargins="0"/>
  <rowBreaks count="10" manualBreakCount="10">
    <brk id="43" max="11" man="1"/>
    <brk id="86" max="11" man="1"/>
    <brk id="129" max="11" man="1"/>
    <brk id="172" max="11" man="1"/>
    <brk id="215" max="11" man="1"/>
    <brk id="258" max="11" man="1"/>
    <brk id="301" max="11" man="1"/>
    <brk id="344" max="11" man="1"/>
    <brk id="387" max="11" man="1"/>
    <brk id="43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629"/>
  <sheetViews>
    <sheetView zoomScale="75" zoomScaleNormal="75" workbookViewId="0"/>
  </sheetViews>
  <sheetFormatPr defaultColWidth="9.109375" defaultRowHeight="13.8" x14ac:dyDescent="0.3"/>
  <cols>
    <col min="1" max="1" width="22" style="39" customWidth="1"/>
    <col min="2" max="2" width="21.88671875" style="39" bestFit="1" customWidth="1"/>
    <col min="3" max="3" width="21.88671875" style="207" bestFit="1" customWidth="1"/>
    <col min="4" max="4" width="2.44140625" style="39" customWidth="1"/>
    <col min="5" max="5" width="21.88671875" style="39" bestFit="1" customWidth="1"/>
    <col min="6" max="6" width="21.88671875" style="207" customWidth="1"/>
    <col min="7" max="7" width="2.5546875" style="39" customWidth="1"/>
    <col min="8" max="8" width="21.88671875" style="39" bestFit="1" customWidth="1"/>
    <col min="9" max="9" width="21.88671875" style="207" customWidth="1"/>
    <col min="10" max="10" width="5.6640625" style="39" customWidth="1"/>
    <col min="11" max="11" width="21.88671875" style="39" bestFit="1" customWidth="1"/>
    <col min="12" max="12" width="21.88671875" style="207" bestFit="1" customWidth="1"/>
    <col min="13" max="13" width="21.88671875" style="39" customWidth="1"/>
    <col min="14" max="14" width="21.88671875" style="39" bestFit="1" customWidth="1"/>
    <col min="15" max="15" width="21.88671875" style="207" bestFit="1" customWidth="1"/>
    <col min="16" max="16" width="21.88671875" style="39" customWidth="1"/>
    <col min="17" max="17" width="21.88671875" style="39" bestFit="1" customWidth="1"/>
    <col min="18" max="18" width="21.88671875" style="207" customWidth="1"/>
    <col min="19" max="19" width="21.88671875" style="39" customWidth="1"/>
    <col min="20" max="20" width="21.88671875" style="39" bestFit="1" customWidth="1"/>
    <col min="21" max="21" width="21.88671875" style="207" customWidth="1"/>
    <col min="22" max="22" width="21.88671875" style="39" customWidth="1"/>
    <col min="23" max="23" width="21.88671875" style="39" bestFit="1" customWidth="1"/>
    <col min="24" max="24" width="21.88671875" style="207" bestFit="1" customWidth="1"/>
    <col min="25" max="25" width="21.88671875" style="39" customWidth="1"/>
    <col min="26" max="26" width="21.88671875" style="39" bestFit="1" customWidth="1"/>
    <col min="27" max="27" width="21.88671875" style="207" bestFit="1" customWidth="1"/>
    <col min="28" max="28" width="21.88671875" style="39" customWidth="1"/>
    <col min="29" max="29" width="21.88671875" style="39" bestFit="1" customWidth="1"/>
    <col min="30" max="30" width="21.88671875" style="207" customWidth="1"/>
    <col min="31" max="31" width="21.88671875" style="39" customWidth="1"/>
    <col min="32" max="32" width="21.88671875" style="39" bestFit="1" customWidth="1"/>
    <col min="33" max="33" width="21.88671875" style="207" customWidth="1"/>
    <col min="34" max="34" width="21.88671875" style="39" customWidth="1"/>
    <col min="35" max="35" width="21.88671875" style="39" bestFit="1" customWidth="1"/>
    <col min="36" max="36" width="21.88671875" style="207" bestFit="1" customWidth="1"/>
    <col min="37" max="37" width="21.88671875" style="39" customWidth="1"/>
    <col min="38" max="38" width="21.88671875" style="39" bestFit="1" customWidth="1"/>
    <col min="39" max="39" width="21.88671875" style="207" bestFit="1" customWidth="1"/>
    <col min="40" max="40" width="21.88671875" style="39" customWidth="1"/>
    <col min="41" max="41" width="21.88671875" style="39" bestFit="1" customWidth="1"/>
    <col min="42" max="42" width="21.88671875" style="207" customWidth="1"/>
    <col min="43" max="43" width="21.88671875" style="39" customWidth="1"/>
    <col min="44" max="44" width="21.88671875" style="39" bestFit="1" customWidth="1"/>
    <col min="45" max="45" width="21.88671875" style="207" customWidth="1"/>
    <col min="46" max="46" width="21.88671875" style="39" customWidth="1"/>
    <col min="47" max="47" width="21.88671875" style="39" bestFit="1" customWidth="1"/>
    <col min="48" max="48" width="21.88671875" style="207" bestFit="1" customWidth="1"/>
    <col min="49" max="49" width="21.88671875" style="39" customWidth="1"/>
    <col min="50" max="50" width="21.88671875" style="39" bestFit="1" customWidth="1"/>
    <col min="51" max="51" width="21.88671875" style="207" bestFit="1" customWidth="1"/>
    <col min="52" max="52" width="21.88671875" style="39" customWidth="1"/>
    <col min="53" max="53" width="21.88671875" style="39" bestFit="1" customWidth="1"/>
    <col min="54" max="54" width="21.88671875" style="207" customWidth="1"/>
    <col min="55" max="55" width="21.88671875" style="39" customWidth="1"/>
    <col min="56" max="56" width="21.88671875" style="39" bestFit="1" customWidth="1"/>
    <col min="57" max="57" width="21.88671875" style="207" customWidth="1"/>
    <col min="58" max="58" width="21.88671875" style="39" customWidth="1"/>
    <col min="59" max="59" width="21.88671875" style="39" bestFit="1" customWidth="1"/>
    <col min="60" max="60" width="21.88671875" style="207" bestFit="1" customWidth="1"/>
    <col min="61" max="61" width="21.88671875" style="39" customWidth="1"/>
    <col min="62" max="62" width="21.88671875" style="39" bestFit="1" customWidth="1"/>
    <col min="63" max="63" width="21.88671875" style="207" bestFit="1" customWidth="1"/>
    <col min="64" max="64" width="21.88671875" style="39" customWidth="1"/>
    <col min="65" max="65" width="21.88671875" style="39" bestFit="1" customWidth="1"/>
    <col min="66" max="66" width="21.88671875" style="207" customWidth="1"/>
    <col min="67" max="67" width="21.88671875" style="39" customWidth="1"/>
    <col min="68" max="68" width="21.88671875" style="39" bestFit="1" customWidth="1"/>
    <col min="69" max="69" width="21.88671875" style="207" customWidth="1"/>
    <col min="70" max="70" width="21.88671875" style="39" customWidth="1"/>
    <col min="71" max="71" width="21.88671875" style="39" bestFit="1" customWidth="1"/>
    <col min="72" max="72" width="21.88671875" style="207" bestFit="1" customWidth="1"/>
    <col min="73" max="73" width="21.88671875" style="39" customWidth="1"/>
    <col min="74" max="74" width="21.88671875" style="39" bestFit="1" customWidth="1"/>
    <col min="75" max="75" width="21.88671875" style="207" bestFit="1" customWidth="1"/>
    <col min="76" max="76" width="21.88671875" style="39" customWidth="1"/>
    <col min="77" max="77" width="21.88671875" style="39" bestFit="1" customWidth="1"/>
    <col min="78" max="78" width="21.88671875" style="207" customWidth="1"/>
    <col min="79" max="79" width="21.88671875" style="39" customWidth="1"/>
    <col min="80" max="80" width="21.88671875" style="39" bestFit="1" customWidth="1"/>
    <col min="81" max="81" width="21.88671875" style="207" customWidth="1"/>
    <col min="82" max="82" width="21.88671875" style="39" customWidth="1"/>
    <col min="83" max="83" width="21.88671875" style="39" bestFit="1" customWidth="1"/>
    <col min="84" max="84" width="21.88671875" style="207" bestFit="1" customWidth="1"/>
    <col min="85" max="85" width="21.88671875" style="39" customWidth="1"/>
    <col min="86" max="86" width="21.88671875" style="39" bestFit="1" customWidth="1"/>
    <col min="87" max="87" width="21.88671875" style="207" bestFit="1" customWidth="1"/>
    <col min="88" max="88" width="21.88671875" style="39" customWidth="1"/>
    <col min="89" max="89" width="21.88671875" style="39" bestFit="1" customWidth="1"/>
    <col min="90" max="90" width="21.88671875" style="207" customWidth="1"/>
    <col min="91" max="91" width="21.88671875" style="39" customWidth="1"/>
    <col min="92" max="92" width="21.88671875" style="39" bestFit="1" customWidth="1"/>
    <col min="93" max="93" width="21.88671875" style="207" customWidth="1"/>
    <col min="94" max="94" width="21.88671875" style="39" customWidth="1"/>
    <col min="95" max="95" width="21.88671875" style="39" bestFit="1" customWidth="1"/>
    <col min="96" max="96" width="21.88671875" style="207" bestFit="1" customWidth="1"/>
    <col min="97" max="97" width="21.88671875" style="39" customWidth="1"/>
    <col min="98" max="98" width="21.88671875" style="39" bestFit="1" customWidth="1"/>
    <col min="99" max="99" width="21.88671875" style="207" bestFit="1" customWidth="1"/>
    <col min="100" max="100" width="21.88671875" style="39" customWidth="1"/>
    <col min="101" max="101" width="21.88671875" style="39" bestFit="1" customWidth="1"/>
    <col min="102" max="102" width="21.88671875" style="207" customWidth="1"/>
    <col min="103" max="103" width="21.88671875" style="39" customWidth="1"/>
    <col min="104" max="104" width="21.88671875" style="39" bestFit="1" customWidth="1"/>
    <col min="105" max="106" width="21.88671875" style="39" customWidth="1"/>
    <col min="107" max="108" width="21.88671875" style="39" bestFit="1" customWidth="1"/>
    <col min="109" max="109" width="21.88671875" style="39" customWidth="1"/>
    <col min="110" max="110" width="21.88671875" style="39" bestFit="1" customWidth="1"/>
    <col min="111" max="111" width="21.88671875" style="207" bestFit="1" customWidth="1"/>
    <col min="112" max="112" width="21.88671875" style="39" customWidth="1"/>
    <col min="113" max="113" width="21.88671875" style="39" bestFit="1" customWidth="1"/>
    <col min="114" max="114" width="21.88671875" style="207" customWidth="1"/>
    <col min="115" max="116" width="21.88671875" style="39" customWidth="1"/>
    <col min="117" max="117" width="21.88671875" style="207" customWidth="1"/>
    <col min="118" max="119" width="21.88671875" style="39" customWidth="1"/>
    <col min="120" max="120" width="21.88671875" style="207" customWidth="1"/>
    <col min="121" max="121" width="21.88671875" style="39" bestFit="1" customWidth="1"/>
    <col min="122" max="122" width="26.6640625" style="39" bestFit="1" customWidth="1"/>
    <col min="123" max="123" width="26.5546875" style="207" customWidth="1"/>
    <col min="124" max="124" width="2.44140625" style="39" customWidth="1"/>
    <col min="125" max="125" width="26.6640625" style="39" bestFit="1" customWidth="1"/>
    <col min="126" max="126" width="26.5546875" style="207" bestFit="1" customWidth="1"/>
    <col min="127" max="129" width="20" style="39" bestFit="1" customWidth="1"/>
    <col min="130" max="130" width="20" style="39" customWidth="1"/>
    <col min="131" max="131" width="23" style="39" bestFit="1" customWidth="1"/>
    <col min="132" max="132" width="22.88671875" style="39" customWidth="1"/>
    <col min="133" max="133" width="23" style="39" bestFit="1" customWidth="1"/>
    <col min="134" max="134" width="22.88671875" style="39" bestFit="1" customWidth="1"/>
    <col min="135" max="137" width="20" style="39" bestFit="1" customWidth="1"/>
    <col min="138" max="138" width="20" style="39" customWidth="1"/>
    <col min="139" max="139" width="23" style="39" bestFit="1" customWidth="1"/>
    <col min="140" max="140" width="22.88671875" style="39" customWidth="1"/>
    <col min="141" max="141" width="23" style="39" bestFit="1" customWidth="1"/>
    <col min="142" max="142" width="22.88671875" style="39" bestFit="1" customWidth="1"/>
    <col min="143" max="145" width="20" style="39" bestFit="1" customWidth="1"/>
    <col min="146" max="146" width="20" style="39" customWidth="1"/>
    <col min="147" max="147" width="23" style="39" bestFit="1" customWidth="1"/>
    <col min="148" max="148" width="22.88671875" style="39" customWidth="1"/>
    <col min="149" max="149" width="23" style="39" bestFit="1" customWidth="1"/>
    <col min="150" max="150" width="22.88671875" style="39" bestFit="1" customWidth="1"/>
    <col min="151" max="153" width="20" style="39" bestFit="1" customWidth="1"/>
    <col min="154" max="154" width="20" style="39" customWidth="1"/>
    <col min="155" max="155" width="23" style="39" bestFit="1" customWidth="1"/>
    <col min="156" max="156" width="22.88671875" style="39" customWidth="1"/>
    <col min="157" max="157" width="23" style="39" bestFit="1" customWidth="1"/>
    <col min="158" max="158" width="22.88671875" style="39" bestFit="1" customWidth="1"/>
    <col min="159" max="161" width="20" style="39" bestFit="1" customWidth="1"/>
    <col min="162" max="162" width="20" style="39" customWidth="1"/>
    <col min="163" max="163" width="23" style="39" bestFit="1" customWidth="1"/>
    <col min="164" max="164" width="22.88671875" style="39" customWidth="1"/>
    <col min="165" max="165" width="23" style="39" bestFit="1" customWidth="1"/>
    <col min="166" max="166" width="22.88671875" style="39" bestFit="1" customWidth="1"/>
    <col min="167" max="169" width="20" style="39" bestFit="1" customWidth="1"/>
    <col min="170" max="170" width="20" style="39" customWidth="1"/>
    <col min="171" max="171" width="23" style="39" bestFit="1" customWidth="1"/>
    <col min="172" max="172" width="22.88671875" style="39" customWidth="1"/>
    <col min="173" max="173" width="23" style="39" bestFit="1" customWidth="1"/>
    <col min="174" max="174" width="22.88671875" style="39" bestFit="1" customWidth="1"/>
    <col min="175" max="177" width="20" style="39" bestFit="1" customWidth="1"/>
    <col min="178" max="178" width="20" style="39" customWidth="1"/>
    <col min="179" max="179" width="23" style="39" bestFit="1" customWidth="1"/>
    <col min="180" max="180" width="22.88671875" style="39" customWidth="1"/>
    <col min="181" max="181" width="23" style="39" bestFit="1" customWidth="1"/>
    <col min="182" max="182" width="22.88671875" style="39" bestFit="1" customWidth="1"/>
    <col min="183" max="185" width="20" style="39" bestFit="1" customWidth="1"/>
    <col min="186" max="186" width="20" style="39" customWidth="1"/>
    <col min="187" max="187" width="23" style="39" bestFit="1" customWidth="1"/>
    <col min="188" max="188" width="22.88671875" style="39" customWidth="1"/>
    <col min="189" max="189" width="23" style="39" bestFit="1" customWidth="1"/>
    <col min="190" max="190" width="22.88671875" style="39" bestFit="1" customWidth="1"/>
    <col min="191" max="193" width="20" style="39" bestFit="1" customWidth="1"/>
    <col min="194" max="194" width="20" style="39" customWidth="1"/>
    <col min="195" max="195" width="23" style="39" bestFit="1" customWidth="1"/>
    <col min="196" max="196" width="22.88671875" style="39" customWidth="1"/>
    <col min="197" max="197" width="23" style="39" bestFit="1" customWidth="1"/>
    <col min="198" max="198" width="22.88671875" style="39" bestFit="1" customWidth="1"/>
    <col min="199" max="201" width="20" style="39" bestFit="1" customWidth="1"/>
    <col min="202" max="202" width="20" style="39" customWidth="1"/>
    <col min="203" max="203" width="27.6640625" style="39" bestFit="1" customWidth="1"/>
    <col min="204" max="204" width="27.5546875" style="39" customWidth="1"/>
    <col min="205" max="205" width="27.6640625" style="39" bestFit="1" customWidth="1"/>
    <col min="206" max="206" width="27.5546875" style="39" bestFit="1" customWidth="1"/>
    <col min="207" max="207" width="26.44140625" style="39" bestFit="1" customWidth="1"/>
    <col min="208" max="208" width="26.33203125" style="39" customWidth="1"/>
    <col min="209" max="209" width="26.44140625" style="39" bestFit="1" customWidth="1"/>
    <col min="210" max="210" width="26.33203125" style="39" bestFit="1" customWidth="1"/>
    <col min="211" max="16384" width="9.109375" style="39"/>
  </cols>
  <sheetData>
    <row r="1" spans="1:12" ht="15" x14ac:dyDescent="0.3">
      <c r="A1" s="39" t="s">
        <v>955</v>
      </c>
    </row>
    <row r="2" spans="1:12" x14ac:dyDescent="0.3">
      <c r="A2" s="38"/>
    </row>
    <row r="3" spans="1:12" x14ac:dyDescent="0.3">
      <c r="A3" s="220"/>
      <c r="B3" s="217"/>
      <c r="C3" s="219"/>
      <c r="D3" s="217"/>
      <c r="E3" s="217"/>
      <c r="F3" s="219"/>
      <c r="G3" s="217"/>
      <c r="H3" s="217"/>
      <c r="I3" s="219"/>
      <c r="J3" s="217"/>
      <c r="K3" s="217"/>
      <c r="L3" s="221" t="s">
        <v>1019</v>
      </c>
    </row>
    <row r="4" spans="1:12" x14ac:dyDescent="0.3">
      <c r="B4" s="320" t="s">
        <v>4</v>
      </c>
      <c r="C4" s="320"/>
      <c r="D4" s="320"/>
      <c r="E4" s="320"/>
      <c r="F4" s="320"/>
      <c r="H4" s="320" t="s">
        <v>5</v>
      </c>
      <c r="I4" s="320"/>
      <c r="J4" s="320"/>
      <c r="K4" s="320"/>
      <c r="L4" s="320"/>
    </row>
    <row r="5" spans="1:12" x14ac:dyDescent="0.3">
      <c r="B5" s="320">
        <v>2014</v>
      </c>
      <c r="C5" s="320"/>
      <c r="E5" s="320">
        <v>2015</v>
      </c>
      <c r="F5" s="320"/>
      <c r="H5" s="320">
        <v>2014</v>
      </c>
      <c r="I5" s="320"/>
      <c r="K5" s="320">
        <v>2015</v>
      </c>
      <c r="L5" s="320"/>
    </row>
    <row r="6" spans="1:12" x14ac:dyDescent="0.3">
      <c r="A6" s="217"/>
      <c r="B6" s="214" t="s">
        <v>24</v>
      </c>
      <c r="C6" s="218" t="s">
        <v>2</v>
      </c>
      <c r="D6" s="217"/>
      <c r="E6" s="214" t="s">
        <v>24</v>
      </c>
      <c r="F6" s="218" t="s">
        <v>2</v>
      </c>
      <c r="G6" s="217"/>
      <c r="H6" s="214" t="s">
        <v>24</v>
      </c>
      <c r="I6" s="218" t="s">
        <v>2</v>
      </c>
      <c r="J6" s="217"/>
      <c r="K6" s="214" t="s">
        <v>24</v>
      </c>
      <c r="L6" s="218" t="s">
        <v>2</v>
      </c>
    </row>
    <row r="7" spans="1:12" x14ac:dyDescent="0.3">
      <c r="B7" s="42"/>
      <c r="C7" s="208"/>
      <c r="E7" s="42"/>
      <c r="F7" s="208"/>
      <c r="H7" s="42"/>
      <c r="I7" s="208"/>
      <c r="K7" s="42"/>
      <c r="L7" s="208"/>
    </row>
    <row r="8" spans="1:12" x14ac:dyDescent="0.3">
      <c r="A8" s="321" t="s">
        <v>26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</row>
    <row r="9" spans="1:12" x14ac:dyDescent="0.3">
      <c r="A9" s="41" t="s">
        <v>27</v>
      </c>
      <c r="B9" s="40"/>
      <c r="D9" s="40"/>
      <c r="E9" s="40"/>
      <c r="G9" s="40"/>
      <c r="H9" s="40"/>
      <c r="J9" s="40"/>
      <c r="K9" s="40"/>
    </row>
    <row r="10" spans="1:12" x14ac:dyDescent="0.3">
      <c r="A10" s="39" t="s">
        <v>28</v>
      </c>
      <c r="B10" s="43">
        <v>478.9</v>
      </c>
      <c r="C10" s="207">
        <v>95270.934459726705</v>
      </c>
      <c r="D10" s="43"/>
      <c r="E10" s="43">
        <v>405.5</v>
      </c>
      <c r="F10" s="207">
        <v>76933.985119575795</v>
      </c>
      <c r="G10" s="43"/>
      <c r="H10" s="213" t="s">
        <v>147</v>
      </c>
      <c r="I10" s="212" t="s">
        <v>147</v>
      </c>
      <c r="J10" s="43"/>
      <c r="K10" s="213" t="s">
        <v>147</v>
      </c>
      <c r="L10" s="212" t="s">
        <v>147</v>
      </c>
    </row>
    <row r="11" spans="1:12" x14ac:dyDescent="0.3">
      <c r="A11" s="39" t="s">
        <v>29</v>
      </c>
      <c r="B11" s="43">
        <v>4.5</v>
      </c>
      <c r="C11" s="207">
        <v>1712.2035013470399</v>
      </c>
      <c r="D11" s="43"/>
      <c r="E11" s="43">
        <v>7.4</v>
      </c>
      <c r="F11" s="207">
        <v>2980.3375123780402</v>
      </c>
      <c r="G11" s="43"/>
      <c r="H11" s="213" t="s">
        <v>147</v>
      </c>
      <c r="I11" s="212" t="s">
        <v>147</v>
      </c>
      <c r="J11" s="43"/>
      <c r="K11" s="213" t="s">
        <v>147</v>
      </c>
      <c r="L11" s="212" t="s">
        <v>147</v>
      </c>
    </row>
    <row r="12" spans="1:12" x14ac:dyDescent="0.3">
      <c r="A12" s="39" t="s">
        <v>30</v>
      </c>
      <c r="B12" s="43">
        <v>1</v>
      </c>
      <c r="C12" s="207">
        <v>147.26615457388201</v>
      </c>
      <c r="D12" s="43"/>
      <c r="E12" s="43">
        <v>1.6</v>
      </c>
      <c r="F12" s="207">
        <v>264.089449674251</v>
      </c>
      <c r="G12" s="43"/>
      <c r="H12" s="213" t="s">
        <v>147</v>
      </c>
      <c r="I12" s="212" t="s">
        <v>147</v>
      </c>
      <c r="J12" s="43"/>
      <c r="K12" s="213" t="s">
        <v>147</v>
      </c>
      <c r="L12" s="212" t="s">
        <v>147</v>
      </c>
    </row>
    <row r="13" spans="1:12" x14ac:dyDescent="0.3">
      <c r="A13" s="39" t="s">
        <v>31</v>
      </c>
      <c r="B13" s="43">
        <v>77</v>
      </c>
      <c r="C13" s="207">
        <v>13530.791189350401</v>
      </c>
      <c r="D13" s="43"/>
      <c r="E13" s="43">
        <v>102.4</v>
      </c>
      <c r="F13" s="207">
        <v>17371.595887973599</v>
      </c>
      <c r="G13" s="43"/>
      <c r="H13" s="213" t="s">
        <v>147</v>
      </c>
      <c r="I13" s="212" t="s">
        <v>147</v>
      </c>
      <c r="J13" s="43"/>
      <c r="K13" s="213" t="s">
        <v>147</v>
      </c>
      <c r="L13" s="212" t="s">
        <v>147</v>
      </c>
    </row>
    <row r="14" spans="1:12" x14ac:dyDescent="0.3">
      <c r="A14" s="39" t="s">
        <v>32</v>
      </c>
      <c r="B14" s="43">
        <v>1.5</v>
      </c>
      <c r="C14" s="207">
        <v>268.02970151372801</v>
      </c>
      <c r="D14" s="43"/>
      <c r="E14" s="43">
        <v>1.6</v>
      </c>
      <c r="F14" s="207">
        <v>320.37768908403598</v>
      </c>
      <c r="G14" s="43"/>
      <c r="H14" s="213" t="s">
        <v>147</v>
      </c>
      <c r="I14" s="212" t="s">
        <v>147</v>
      </c>
      <c r="J14" s="43"/>
      <c r="K14" s="213" t="s">
        <v>147</v>
      </c>
      <c r="L14" s="212" t="s">
        <v>147</v>
      </c>
    </row>
    <row r="15" spans="1:12" x14ac:dyDescent="0.3">
      <c r="A15" s="39" t="s">
        <v>33</v>
      </c>
      <c r="B15" s="43">
        <v>706.2</v>
      </c>
      <c r="C15" s="207">
        <v>179733.52426674901</v>
      </c>
      <c r="D15" s="43"/>
      <c r="E15" s="43">
        <v>806.7</v>
      </c>
      <c r="F15" s="207">
        <v>214550.59552132001</v>
      </c>
      <c r="G15" s="43"/>
      <c r="H15" s="213" t="s">
        <v>147</v>
      </c>
      <c r="I15" s="212" t="s">
        <v>147</v>
      </c>
      <c r="J15" s="43"/>
      <c r="K15" s="213" t="s">
        <v>147</v>
      </c>
      <c r="L15" s="212" t="s">
        <v>147</v>
      </c>
    </row>
    <row r="16" spans="1:12" x14ac:dyDescent="0.3">
      <c r="A16" s="39" t="s">
        <v>34</v>
      </c>
      <c r="B16" s="213" t="s">
        <v>147</v>
      </c>
      <c r="C16" s="212" t="s">
        <v>147</v>
      </c>
      <c r="D16" s="43"/>
      <c r="E16" s="213" t="s">
        <v>147</v>
      </c>
      <c r="F16" s="212" t="s">
        <v>147</v>
      </c>
      <c r="G16" s="43"/>
      <c r="H16" s="213" t="s">
        <v>147</v>
      </c>
      <c r="I16" s="212" t="s">
        <v>147</v>
      </c>
      <c r="J16" s="43"/>
      <c r="K16" s="213" t="s">
        <v>147</v>
      </c>
      <c r="L16" s="212" t="s">
        <v>147</v>
      </c>
    </row>
    <row r="17" spans="1:12" x14ac:dyDescent="0.3">
      <c r="A17" s="39" t="s">
        <v>35</v>
      </c>
      <c r="B17" s="43">
        <v>1878.2</v>
      </c>
      <c r="C17" s="207">
        <v>333167.04945255601</v>
      </c>
      <c r="D17" s="43"/>
      <c r="E17" s="43">
        <v>1469.6</v>
      </c>
      <c r="F17" s="207">
        <v>227840.42519176201</v>
      </c>
      <c r="G17" s="43"/>
      <c r="H17" s="43">
        <v>0.1</v>
      </c>
      <c r="I17" s="207">
        <v>17.302166883709699</v>
      </c>
      <c r="J17" s="43"/>
      <c r="K17" s="43">
        <v>0.2</v>
      </c>
      <c r="L17" s="207">
        <v>30.244187712724599</v>
      </c>
    </row>
    <row r="18" spans="1:12" x14ac:dyDescent="0.3">
      <c r="A18" s="39" t="s">
        <v>36</v>
      </c>
      <c r="B18" s="43">
        <v>69.5</v>
      </c>
      <c r="C18" s="207">
        <v>30842.4976151105</v>
      </c>
      <c r="D18" s="43"/>
      <c r="E18" s="43">
        <v>49.6</v>
      </c>
      <c r="F18" s="207">
        <v>19942.2708032919</v>
      </c>
      <c r="G18" s="43"/>
      <c r="H18" s="213" t="s">
        <v>147</v>
      </c>
      <c r="I18" s="212" t="s">
        <v>147</v>
      </c>
      <c r="J18" s="43"/>
      <c r="K18" s="213" t="s">
        <v>147</v>
      </c>
      <c r="L18" s="212" t="s">
        <v>147</v>
      </c>
    </row>
    <row r="19" spans="1:12" x14ac:dyDescent="0.3">
      <c r="A19" s="39" t="s">
        <v>37</v>
      </c>
      <c r="B19" s="43">
        <v>834.3</v>
      </c>
      <c r="C19" s="207">
        <v>26650.2443496464</v>
      </c>
      <c r="D19" s="43"/>
      <c r="E19" s="43">
        <v>797.15</v>
      </c>
      <c r="F19" s="207">
        <v>22255.145338154402</v>
      </c>
      <c r="G19" s="43"/>
      <c r="H19" s="213" t="s">
        <v>147</v>
      </c>
      <c r="I19" s="212" t="s">
        <v>147</v>
      </c>
      <c r="J19" s="43"/>
      <c r="K19" s="213" t="s">
        <v>147</v>
      </c>
      <c r="L19" s="212" t="s">
        <v>147</v>
      </c>
    </row>
    <row r="20" spans="1:12" x14ac:dyDescent="0.3">
      <c r="B20" s="43"/>
      <c r="D20" s="43"/>
      <c r="E20" s="43"/>
      <c r="G20" s="43"/>
      <c r="H20" s="43"/>
      <c r="J20" s="43"/>
      <c r="K20" s="43"/>
    </row>
    <row r="21" spans="1:12" x14ac:dyDescent="0.3">
      <c r="A21" s="41" t="s">
        <v>38</v>
      </c>
      <c r="B21" s="43"/>
      <c r="D21" s="43"/>
      <c r="E21" s="43"/>
      <c r="G21" s="43"/>
      <c r="H21" s="43"/>
      <c r="J21" s="43"/>
      <c r="K21" s="43"/>
    </row>
    <row r="22" spans="1:12" x14ac:dyDescent="0.3">
      <c r="A22" s="39" t="s">
        <v>39</v>
      </c>
      <c r="B22" s="43">
        <v>0.1</v>
      </c>
      <c r="C22" s="207">
        <v>51.618734031317203</v>
      </c>
      <c r="D22" s="43"/>
      <c r="E22" s="43">
        <v>0.1</v>
      </c>
      <c r="F22" s="207">
        <v>48.108660117187597</v>
      </c>
      <c r="G22" s="43"/>
      <c r="H22" s="213" t="s">
        <v>147</v>
      </c>
      <c r="I22" s="212" t="s">
        <v>147</v>
      </c>
      <c r="J22" s="43"/>
      <c r="K22" s="213" t="s">
        <v>147</v>
      </c>
      <c r="L22" s="212" t="s">
        <v>147</v>
      </c>
    </row>
    <row r="23" spans="1:12" x14ac:dyDescent="0.3">
      <c r="A23" s="39" t="s">
        <v>40</v>
      </c>
      <c r="B23" s="43">
        <v>4.3</v>
      </c>
      <c r="C23" s="207">
        <v>7142.68096897125</v>
      </c>
      <c r="D23" s="43"/>
      <c r="E23" s="43">
        <v>3.7</v>
      </c>
      <c r="F23" s="207">
        <v>5819.0591309909996</v>
      </c>
      <c r="G23" s="43"/>
      <c r="H23" s="213" t="s">
        <v>147</v>
      </c>
      <c r="I23" s="212" t="s">
        <v>147</v>
      </c>
      <c r="J23" s="43"/>
      <c r="K23" s="213" t="s">
        <v>147</v>
      </c>
      <c r="L23" s="212" t="s">
        <v>147</v>
      </c>
    </row>
    <row r="24" spans="1:12" x14ac:dyDescent="0.3">
      <c r="A24" s="39" t="s">
        <v>41</v>
      </c>
      <c r="B24" s="43">
        <v>1.8</v>
      </c>
      <c r="C24" s="207">
        <v>1386.59913541277</v>
      </c>
      <c r="D24" s="43"/>
      <c r="E24" s="43">
        <v>2</v>
      </c>
      <c r="F24" s="207">
        <v>1449.76642935935</v>
      </c>
      <c r="G24" s="43"/>
      <c r="H24" s="213" t="s">
        <v>147</v>
      </c>
      <c r="I24" s="212" t="s">
        <v>147</v>
      </c>
      <c r="J24" s="43"/>
      <c r="K24" s="213" t="s">
        <v>147</v>
      </c>
      <c r="L24" s="212" t="s">
        <v>147</v>
      </c>
    </row>
    <row r="25" spans="1:12" x14ac:dyDescent="0.3">
      <c r="A25" s="39" t="s">
        <v>42</v>
      </c>
      <c r="B25" s="213" t="s">
        <v>147</v>
      </c>
      <c r="C25" s="212" t="s">
        <v>147</v>
      </c>
      <c r="D25" s="43"/>
      <c r="E25" s="213" t="s">
        <v>147</v>
      </c>
      <c r="F25" s="212" t="s">
        <v>147</v>
      </c>
      <c r="G25" s="43"/>
      <c r="H25" s="213" t="s">
        <v>147</v>
      </c>
      <c r="I25" s="212" t="s">
        <v>147</v>
      </c>
      <c r="J25" s="43"/>
      <c r="K25" s="213" t="s">
        <v>147</v>
      </c>
      <c r="L25" s="212" t="s">
        <v>147</v>
      </c>
    </row>
    <row r="26" spans="1:12" x14ac:dyDescent="0.3">
      <c r="A26" s="39" t="s">
        <v>43</v>
      </c>
      <c r="B26" s="213" t="s">
        <v>147</v>
      </c>
      <c r="C26" s="212" t="s">
        <v>147</v>
      </c>
      <c r="D26" s="43"/>
      <c r="E26" s="213" t="s">
        <v>147</v>
      </c>
      <c r="F26" s="212" t="s">
        <v>147</v>
      </c>
      <c r="G26" s="43"/>
      <c r="H26" s="213" t="s">
        <v>147</v>
      </c>
      <c r="I26" s="212" t="s">
        <v>147</v>
      </c>
      <c r="J26" s="43"/>
      <c r="K26" s="213" t="s">
        <v>147</v>
      </c>
      <c r="L26" s="212" t="s">
        <v>147</v>
      </c>
    </row>
    <row r="27" spans="1:12" x14ac:dyDescent="0.3">
      <c r="A27" s="39" t="s">
        <v>44</v>
      </c>
      <c r="B27" s="43">
        <v>0.1</v>
      </c>
      <c r="C27" s="207">
        <v>31.607440127104802</v>
      </c>
      <c r="D27" s="43"/>
      <c r="E27" s="43">
        <v>0.1</v>
      </c>
      <c r="F27" s="207">
        <v>29.837423479986999</v>
      </c>
      <c r="G27" s="43"/>
      <c r="H27" s="213" t="s">
        <v>147</v>
      </c>
      <c r="I27" s="212" t="s">
        <v>147</v>
      </c>
      <c r="J27" s="43"/>
      <c r="K27" s="213" t="s">
        <v>147</v>
      </c>
      <c r="L27" s="212" t="s">
        <v>147</v>
      </c>
    </row>
    <row r="28" spans="1:12" x14ac:dyDescent="0.3">
      <c r="A28" s="39" t="s">
        <v>45</v>
      </c>
      <c r="B28" s="213" t="s">
        <v>147</v>
      </c>
      <c r="C28" s="212" t="s">
        <v>147</v>
      </c>
      <c r="D28" s="43"/>
      <c r="E28" s="213" t="s">
        <v>147</v>
      </c>
      <c r="F28" s="212" t="s">
        <v>147</v>
      </c>
      <c r="G28" s="43"/>
      <c r="H28" s="213" t="s">
        <v>147</v>
      </c>
      <c r="I28" s="212" t="s">
        <v>147</v>
      </c>
      <c r="J28" s="43"/>
      <c r="K28" s="213" t="s">
        <v>147</v>
      </c>
      <c r="L28" s="212" t="s">
        <v>147</v>
      </c>
    </row>
    <row r="29" spans="1:12" x14ac:dyDescent="0.3">
      <c r="B29" s="43"/>
      <c r="D29" s="43"/>
      <c r="E29" s="43"/>
      <c r="G29" s="43"/>
      <c r="H29" s="43"/>
      <c r="J29" s="43"/>
      <c r="K29" s="43"/>
    </row>
    <row r="30" spans="1:12" x14ac:dyDescent="0.3">
      <c r="A30" s="41" t="s">
        <v>46</v>
      </c>
      <c r="B30" s="43"/>
      <c r="D30" s="43"/>
      <c r="E30" s="43"/>
      <c r="G30" s="43"/>
      <c r="H30" s="43"/>
      <c r="J30" s="43"/>
      <c r="K30" s="43"/>
    </row>
    <row r="31" spans="1:12" x14ac:dyDescent="0.3">
      <c r="A31" s="39" t="s">
        <v>47</v>
      </c>
      <c r="B31" s="43">
        <v>43.3</v>
      </c>
      <c r="C31" s="207">
        <v>17354.45</v>
      </c>
      <c r="D31" s="43"/>
      <c r="E31" s="43">
        <v>43</v>
      </c>
      <c r="F31" s="207">
        <v>16254.12</v>
      </c>
      <c r="G31" s="43"/>
      <c r="H31" s="43">
        <v>2.9</v>
      </c>
      <c r="I31" s="207">
        <v>775.46</v>
      </c>
      <c r="J31" s="43"/>
      <c r="K31" s="43">
        <v>3.5</v>
      </c>
      <c r="L31" s="207">
        <v>880.25</v>
      </c>
    </row>
    <row r="32" spans="1:12" x14ac:dyDescent="0.3">
      <c r="A32" s="39" t="s">
        <v>48</v>
      </c>
      <c r="B32" s="43">
        <v>0.1</v>
      </c>
      <c r="C32" s="207">
        <v>27.023078653953402</v>
      </c>
      <c r="D32" s="43"/>
      <c r="E32" s="43">
        <v>0.1</v>
      </c>
      <c r="F32" s="207">
        <v>28.4823249012669</v>
      </c>
      <c r="G32" s="43"/>
      <c r="H32" s="213" t="s">
        <v>147</v>
      </c>
      <c r="I32" s="212" t="s">
        <v>147</v>
      </c>
      <c r="J32" s="43"/>
      <c r="K32" s="213" t="s">
        <v>147</v>
      </c>
      <c r="L32" s="212" t="s">
        <v>147</v>
      </c>
    </row>
    <row r="33" spans="1:12" x14ac:dyDescent="0.3">
      <c r="A33" s="39" t="s">
        <v>49</v>
      </c>
      <c r="B33" s="43">
        <v>9.6</v>
      </c>
      <c r="C33" s="207">
        <v>13635.84</v>
      </c>
      <c r="D33" s="43"/>
      <c r="E33" s="43">
        <v>6.6</v>
      </c>
      <c r="F33" s="207">
        <v>10147.84</v>
      </c>
      <c r="G33" s="43"/>
      <c r="H33" s="213" t="s">
        <v>147</v>
      </c>
      <c r="I33" s="212" t="s">
        <v>147</v>
      </c>
      <c r="J33" s="43"/>
      <c r="K33" s="213" t="s">
        <v>147</v>
      </c>
      <c r="L33" s="212" t="s">
        <v>147</v>
      </c>
    </row>
    <row r="34" spans="1:12" x14ac:dyDescent="0.3">
      <c r="A34" s="39" t="s">
        <v>50</v>
      </c>
      <c r="B34" s="43">
        <v>2.2000000000000002</v>
      </c>
      <c r="C34" s="207">
        <v>1481.95931784047</v>
      </c>
      <c r="D34" s="43"/>
      <c r="E34" s="43">
        <v>2.5</v>
      </c>
      <c r="F34" s="207">
        <v>1641.94356238007</v>
      </c>
      <c r="G34" s="43"/>
      <c r="H34" s="213" t="s">
        <v>147</v>
      </c>
      <c r="I34" s="212" t="s">
        <v>147</v>
      </c>
      <c r="J34" s="43"/>
      <c r="K34" s="213" t="s">
        <v>147</v>
      </c>
      <c r="L34" s="212" t="s">
        <v>147</v>
      </c>
    </row>
    <row r="35" spans="1:12" x14ac:dyDescent="0.3">
      <c r="A35" s="39" t="s">
        <v>51</v>
      </c>
      <c r="B35" s="43">
        <v>79.099999999999994</v>
      </c>
      <c r="C35" s="207">
        <v>16836.669999999998</v>
      </c>
      <c r="D35" s="43"/>
      <c r="E35" s="43">
        <v>79.8</v>
      </c>
      <c r="F35" s="207">
        <v>15602.96</v>
      </c>
      <c r="G35" s="43"/>
      <c r="H35" s="213" t="s">
        <v>147</v>
      </c>
      <c r="I35" s="212" t="s">
        <v>147</v>
      </c>
      <c r="J35" s="43"/>
      <c r="K35" s="213" t="s">
        <v>147</v>
      </c>
      <c r="L35" s="212" t="s">
        <v>147</v>
      </c>
    </row>
    <row r="36" spans="1:12" x14ac:dyDescent="0.3">
      <c r="A36" s="39" t="s">
        <v>52</v>
      </c>
      <c r="B36" s="43">
        <v>1.9</v>
      </c>
      <c r="C36" s="207">
        <v>1778.3555311554101</v>
      </c>
      <c r="D36" s="43"/>
      <c r="E36" s="43">
        <v>1.9</v>
      </c>
      <c r="F36" s="207">
        <v>1874.38672983781</v>
      </c>
      <c r="G36" s="43"/>
      <c r="H36" s="213" t="s">
        <v>147</v>
      </c>
      <c r="I36" s="212" t="s">
        <v>147</v>
      </c>
      <c r="J36" s="43"/>
      <c r="K36" s="213" t="s">
        <v>147</v>
      </c>
      <c r="L36" s="212" t="s">
        <v>147</v>
      </c>
    </row>
    <row r="37" spans="1:12" x14ac:dyDescent="0.3">
      <c r="A37" s="39" t="s">
        <v>53</v>
      </c>
      <c r="B37" s="43">
        <v>2</v>
      </c>
      <c r="C37" s="207">
        <v>2719.0098901032702</v>
      </c>
      <c r="D37" s="43"/>
      <c r="E37" s="43">
        <v>2</v>
      </c>
      <c r="F37" s="207">
        <v>2865.83642416885</v>
      </c>
      <c r="G37" s="43"/>
      <c r="H37" s="213" t="s">
        <v>147</v>
      </c>
      <c r="I37" s="212" t="s">
        <v>147</v>
      </c>
      <c r="J37" s="43"/>
      <c r="K37" s="213" t="s">
        <v>147</v>
      </c>
      <c r="L37" s="212" t="s">
        <v>147</v>
      </c>
    </row>
    <row r="38" spans="1:12" x14ac:dyDescent="0.3">
      <c r="A38" s="39" t="s">
        <v>54</v>
      </c>
      <c r="B38" s="43">
        <v>3.4</v>
      </c>
      <c r="C38" s="207">
        <v>1648.2652973383999</v>
      </c>
      <c r="D38" s="43"/>
      <c r="E38" s="43">
        <v>3.4</v>
      </c>
      <c r="F38" s="207">
        <v>1737.2716233946701</v>
      </c>
      <c r="G38" s="43"/>
      <c r="H38" s="213" t="s">
        <v>147</v>
      </c>
      <c r="I38" s="212" t="s">
        <v>147</v>
      </c>
      <c r="J38" s="43"/>
      <c r="K38" s="213" t="s">
        <v>147</v>
      </c>
      <c r="L38" s="212" t="s">
        <v>147</v>
      </c>
    </row>
    <row r="39" spans="1:12" x14ac:dyDescent="0.3">
      <c r="A39" s="39" t="s">
        <v>55</v>
      </c>
      <c r="B39" s="43">
        <v>9.6</v>
      </c>
      <c r="C39" s="207">
        <v>5718.32463295252</v>
      </c>
      <c r="D39" s="43"/>
      <c r="E39" s="43">
        <v>10.199999999999999</v>
      </c>
      <c r="F39" s="207">
        <v>6251.9158002649001</v>
      </c>
      <c r="G39" s="43"/>
      <c r="H39" s="213" t="s">
        <v>147</v>
      </c>
      <c r="I39" s="212" t="s">
        <v>147</v>
      </c>
      <c r="J39" s="43"/>
      <c r="K39" s="213" t="s">
        <v>147</v>
      </c>
      <c r="L39" s="212" t="s">
        <v>147</v>
      </c>
    </row>
    <row r="40" spans="1:12" x14ac:dyDescent="0.3">
      <c r="A40" s="39" t="s">
        <v>56</v>
      </c>
      <c r="B40" s="43">
        <v>7.3</v>
      </c>
      <c r="C40" s="207">
        <v>4047.9388580104601</v>
      </c>
      <c r="D40" s="43"/>
      <c r="E40" s="43">
        <v>7</v>
      </c>
      <c r="F40" s="207">
        <v>4052.3749553890998</v>
      </c>
      <c r="G40" s="43"/>
      <c r="H40" s="213" t="s">
        <v>147</v>
      </c>
      <c r="I40" s="212" t="s">
        <v>147</v>
      </c>
      <c r="J40" s="43"/>
      <c r="K40" s="213" t="s">
        <v>147</v>
      </c>
      <c r="L40" s="212" t="s">
        <v>147</v>
      </c>
    </row>
    <row r="41" spans="1:12" x14ac:dyDescent="0.3">
      <c r="A41" s="39" t="s">
        <v>57</v>
      </c>
      <c r="B41" s="43">
        <v>65.2</v>
      </c>
      <c r="C41" s="207">
        <v>34263.4821657582</v>
      </c>
      <c r="D41" s="43"/>
      <c r="E41" s="43">
        <v>65.400000000000006</v>
      </c>
      <c r="F41" s="207">
        <v>36671.280058197997</v>
      </c>
      <c r="G41" s="43"/>
      <c r="H41" s="213" t="s">
        <v>147</v>
      </c>
      <c r="I41" s="212" t="s">
        <v>147</v>
      </c>
      <c r="J41" s="43"/>
      <c r="K41" s="213" t="s">
        <v>147</v>
      </c>
      <c r="L41" s="212" t="s">
        <v>147</v>
      </c>
    </row>
    <row r="42" spans="1:12" x14ac:dyDescent="0.3">
      <c r="A42" s="39" t="s">
        <v>58</v>
      </c>
      <c r="B42" s="43">
        <v>1.1000000000000001</v>
      </c>
      <c r="C42" s="207">
        <v>2140.5793113278801</v>
      </c>
      <c r="D42" s="43"/>
      <c r="E42" s="43">
        <v>1.4</v>
      </c>
      <c r="F42" s="207">
        <v>2906.90670478326</v>
      </c>
      <c r="G42" s="43"/>
      <c r="H42" s="213" t="s">
        <v>147</v>
      </c>
      <c r="I42" s="212" t="s">
        <v>147</v>
      </c>
      <c r="J42" s="43"/>
      <c r="K42" s="213" t="s">
        <v>147</v>
      </c>
      <c r="L42" s="212" t="s">
        <v>147</v>
      </c>
    </row>
    <row r="43" spans="1:12" x14ac:dyDescent="0.3">
      <c r="A43" s="39" t="s">
        <v>59</v>
      </c>
      <c r="B43" s="43">
        <v>8.4</v>
      </c>
      <c r="C43" s="207">
        <v>1899.62</v>
      </c>
      <c r="D43" s="43"/>
      <c r="E43" s="43">
        <v>8.4</v>
      </c>
      <c r="F43" s="207">
        <v>1930.26</v>
      </c>
      <c r="G43" s="43"/>
      <c r="H43" s="213" t="s">
        <v>147</v>
      </c>
      <c r="I43" s="212" t="s">
        <v>147</v>
      </c>
      <c r="J43" s="43"/>
      <c r="K43" s="213" t="s">
        <v>147</v>
      </c>
      <c r="L43" s="212" t="s">
        <v>147</v>
      </c>
    </row>
    <row r="44" spans="1:12" x14ac:dyDescent="0.3">
      <c r="A44" s="39" t="s">
        <v>60</v>
      </c>
      <c r="B44" s="43">
        <v>3</v>
      </c>
      <c r="C44" s="207">
        <v>302.673203869453</v>
      </c>
      <c r="D44" s="43"/>
      <c r="E44" s="43">
        <v>3.1</v>
      </c>
      <c r="F44" s="207">
        <v>506.36218096679897</v>
      </c>
      <c r="G44" s="43"/>
      <c r="H44" s="213" t="s">
        <v>147</v>
      </c>
      <c r="I44" s="212" t="s">
        <v>147</v>
      </c>
      <c r="J44" s="43"/>
      <c r="K44" s="213" t="s">
        <v>147</v>
      </c>
      <c r="L44" s="212" t="s">
        <v>147</v>
      </c>
    </row>
    <row r="45" spans="1:12" x14ac:dyDescent="0.3">
      <c r="A45" s="39" t="s">
        <v>61</v>
      </c>
      <c r="B45" s="43">
        <v>1.1000000000000001</v>
      </c>
      <c r="C45" s="207">
        <v>2634.9931306970698</v>
      </c>
      <c r="D45" s="43"/>
      <c r="E45" s="43">
        <v>1</v>
      </c>
      <c r="F45" s="207">
        <v>2397.8437489343401</v>
      </c>
      <c r="G45" s="43"/>
      <c r="H45" s="213" t="s">
        <v>147</v>
      </c>
      <c r="I45" s="212" t="s">
        <v>147</v>
      </c>
      <c r="J45" s="43"/>
      <c r="K45" s="213" t="s">
        <v>147</v>
      </c>
      <c r="L45" s="212" t="s">
        <v>147</v>
      </c>
    </row>
    <row r="46" spans="1:12" x14ac:dyDescent="0.3">
      <c r="A46" s="39" t="s">
        <v>62</v>
      </c>
      <c r="B46" s="213" t="s">
        <v>147</v>
      </c>
      <c r="C46" s="212" t="s">
        <v>147</v>
      </c>
      <c r="D46" s="43"/>
      <c r="E46" s="213" t="s">
        <v>147</v>
      </c>
      <c r="F46" s="212" t="s">
        <v>147</v>
      </c>
      <c r="G46" s="43"/>
      <c r="H46" s="213" t="s">
        <v>147</v>
      </c>
      <c r="I46" s="212" t="s">
        <v>147</v>
      </c>
      <c r="J46" s="43"/>
      <c r="K46" s="213" t="s">
        <v>147</v>
      </c>
      <c r="L46" s="212" t="s">
        <v>147</v>
      </c>
    </row>
    <row r="47" spans="1:12" x14ac:dyDescent="0.3">
      <c r="A47" s="39" t="s">
        <v>63</v>
      </c>
      <c r="B47" s="43">
        <v>2.8</v>
      </c>
      <c r="C47" s="207">
        <v>1025.0431087258</v>
      </c>
      <c r="D47" s="43"/>
      <c r="E47" s="43">
        <v>2.9</v>
      </c>
      <c r="F47" s="207">
        <v>1083.9464787950701</v>
      </c>
      <c r="G47" s="43"/>
      <c r="H47" s="213" t="s">
        <v>147</v>
      </c>
      <c r="I47" s="212" t="s">
        <v>147</v>
      </c>
      <c r="J47" s="43"/>
      <c r="K47" s="213" t="s">
        <v>147</v>
      </c>
      <c r="L47" s="212" t="s">
        <v>147</v>
      </c>
    </row>
    <row r="48" spans="1:12" x14ac:dyDescent="0.3">
      <c r="A48" s="39" t="s">
        <v>64</v>
      </c>
      <c r="B48" s="43">
        <v>2.9</v>
      </c>
      <c r="C48" s="207">
        <v>903.32376005174604</v>
      </c>
      <c r="D48" s="43"/>
      <c r="E48" s="43">
        <v>2.7</v>
      </c>
      <c r="F48" s="207">
        <v>889.80505274614404</v>
      </c>
      <c r="G48" s="43"/>
      <c r="H48" s="213" t="s">
        <v>147</v>
      </c>
      <c r="I48" s="212" t="s">
        <v>147</v>
      </c>
      <c r="J48" s="43"/>
      <c r="K48" s="213" t="s">
        <v>147</v>
      </c>
      <c r="L48" s="212" t="s">
        <v>147</v>
      </c>
    </row>
    <row r="49" spans="1:12" x14ac:dyDescent="0.3">
      <c r="A49" s="39" t="s">
        <v>65</v>
      </c>
      <c r="B49" s="43">
        <v>2.5</v>
      </c>
      <c r="C49" s="207">
        <v>1028.9136912193601</v>
      </c>
      <c r="D49" s="43"/>
      <c r="E49" s="43">
        <v>2.9</v>
      </c>
      <c r="F49" s="207">
        <v>1756.89070603088</v>
      </c>
      <c r="G49" s="43"/>
      <c r="H49" s="213" t="s">
        <v>147</v>
      </c>
      <c r="I49" s="212" t="s">
        <v>147</v>
      </c>
      <c r="J49" s="43"/>
      <c r="K49" s="213" t="s">
        <v>147</v>
      </c>
      <c r="L49" s="212" t="s">
        <v>147</v>
      </c>
    </row>
    <row r="50" spans="1:12" x14ac:dyDescent="0.3">
      <c r="A50" s="39" t="s">
        <v>66</v>
      </c>
      <c r="B50" s="43">
        <v>3.4</v>
      </c>
      <c r="C50" s="207">
        <v>2179.6144180524102</v>
      </c>
      <c r="D50" s="43"/>
      <c r="E50" s="43">
        <v>3.3</v>
      </c>
      <c r="F50" s="207">
        <v>2240.3230902258101</v>
      </c>
      <c r="G50" s="43"/>
      <c r="H50" s="213" t="s">
        <v>147</v>
      </c>
      <c r="I50" s="212" t="s">
        <v>147</v>
      </c>
      <c r="J50" s="43"/>
      <c r="K50" s="213" t="s">
        <v>147</v>
      </c>
      <c r="L50" s="212" t="s">
        <v>147</v>
      </c>
    </row>
    <row r="51" spans="1:12" x14ac:dyDescent="0.3">
      <c r="A51" s="39" t="s">
        <v>67</v>
      </c>
      <c r="B51" s="43">
        <v>0.5</v>
      </c>
      <c r="C51" s="207">
        <v>321.76</v>
      </c>
      <c r="D51" s="43"/>
      <c r="E51" s="43">
        <v>0.4</v>
      </c>
      <c r="F51" s="207">
        <v>291.57</v>
      </c>
      <c r="G51" s="43"/>
      <c r="H51" s="213" t="s">
        <v>147</v>
      </c>
      <c r="I51" s="212" t="s">
        <v>147</v>
      </c>
      <c r="J51" s="43"/>
      <c r="K51" s="213" t="s">
        <v>147</v>
      </c>
      <c r="L51" s="212" t="s">
        <v>147</v>
      </c>
    </row>
    <row r="52" spans="1:12" x14ac:dyDescent="0.3">
      <c r="A52" s="39" t="s">
        <v>68</v>
      </c>
      <c r="B52" s="43">
        <v>2.1</v>
      </c>
      <c r="C52" s="207">
        <v>4853.04</v>
      </c>
      <c r="D52" s="43"/>
      <c r="E52" s="43">
        <v>2.7</v>
      </c>
      <c r="F52" s="207">
        <v>7591.88</v>
      </c>
      <c r="G52" s="43"/>
      <c r="H52" s="213" t="s">
        <v>147</v>
      </c>
      <c r="I52" s="212" t="s">
        <v>147</v>
      </c>
      <c r="J52" s="43"/>
      <c r="K52" s="213" t="s">
        <v>147</v>
      </c>
      <c r="L52" s="212" t="s">
        <v>147</v>
      </c>
    </row>
    <row r="53" spans="1:12" x14ac:dyDescent="0.3">
      <c r="A53" s="39" t="s">
        <v>69</v>
      </c>
      <c r="B53" s="43">
        <v>2.6</v>
      </c>
      <c r="C53" s="207">
        <v>1251.5682758620701</v>
      </c>
      <c r="D53" s="43"/>
      <c r="E53" s="43">
        <v>2.7</v>
      </c>
      <c r="F53" s="207">
        <v>1501.47</v>
      </c>
      <c r="G53" s="43"/>
      <c r="H53" s="213" t="s">
        <v>147</v>
      </c>
      <c r="I53" s="212" t="s">
        <v>147</v>
      </c>
      <c r="J53" s="43"/>
      <c r="K53" s="213" t="s">
        <v>147</v>
      </c>
      <c r="L53" s="212" t="s">
        <v>147</v>
      </c>
    </row>
    <row r="54" spans="1:12" x14ac:dyDescent="0.3">
      <c r="A54" s="39" t="s">
        <v>70</v>
      </c>
      <c r="B54" s="43">
        <v>10.8</v>
      </c>
      <c r="C54" s="207">
        <v>9359.19243243243</v>
      </c>
      <c r="D54" s="43"/>
      <c r="E54" s="43">
        <v>11.4</v>
      </c>
      <c r="F54" s="207">
        <v>10548.12</v>
      </c>
      <c r="G54" s="43"/>
      <c r="H54" s="213" t="s">
        <v>147</v>
      </c>
      <c r="I54" s="212" t="s">
        <v>147</v>
      </c>
      <c r="J54" s="43"/>
      <c r="K54" s="213" t="s">
        <v>147</v>
      </c>
      <c r="L54" s="212" t="s">
        <v>147</v>
      </c>
    </row>
    <row r="55" spans="1:12" x14ac:dyDescent="0.3">
      <c r="A55" s="39" t="s">
        <v>71</v>
      </c>
      <c r="B55" s="43">
        <v>24.3</v>
      </c>
      <c r="C55" s="207">
        <v>14305.2245783133</v>
      </c>
      <c r="D55" s="43"/>
      <c r="E55" s="43">
        <v>23.8</v>
      </c>
      <c r="F55" s="207">
        <v>16261.18</v>
      </c>
      <c r="G55" s="43"/>
      <c r="H55" s="213" t="s">
        <v>147</v>
      </c>
      <c r="I55" s="212" t="s">
        <v>147</v>
      </c>
      <c r="J55" s="43"/>
      <c r="K55" s="213" t="s">
        <v>147</v>
      </c>
      <c r="L55" s="212" t="s">
        <v>147</v>
      </c>
    </row>
    <row r="56" spans="1:12" x14ac:dyDescent="0.3">
      <c r="A56" s="39" t="s">
        <v>72</v>
      </c>
      <c r="B56" s="213" t="s">
        <v>147</v>
      </c>
      <c r="C56" s="212" t="s">
        <v>147</v>
      </c>
      <c r="D56" s="43"/>
      <c r="E56" s="213" t="s">
        <v>147</v>
      </c>
      <c r="F56" s="212" t="s">
        <v>147</v>
      </c>
      <c r="G56" s="43"/>
      <c r="H56" s="213" t="s">
        <v>147</v>
      </c>
      <c r="I56" s="212" t="s">
        <v>147</v>
      </c>
      <c r="J56" s="43"/>
      <c r="K56" s="213" t="s">
        <v>147</v>
      </c>
      <c r="L56" s="212" t="s">
        <v>147</v>
      </c>
    </row>
    <row r="57" spans="1:12" x14ac:dyDescent="0.3">
      <c r="A57" s="39" t="s">
        <v>73</v>
      </c>
      <c r="B57" s="43">
        <v>1.7</v>
      </c>
      <c r="C57" s="207">
        <v>749.243292517035</v>
      </c>
      <c r="D57" s="43"/>
      <c r="E57" s="43">
        <v>1.6</v>
      </c>
      <c r="F57" s="207">
        <v>753.82689854184503</v>
      </c>
      <c r="G57" s="43"/>
      <c r="H57" s="213" t="s">
        <v>147</v>
      </c>
      <c r="I57" s="212" t="s">
        <v>147</v>
      </c>
      <c r="J57" s="43"/>
      <c r="K57" s="213" t="s">
        <v>147</v>
      </c>
      <c r="L57" s="212" t="s">
        <v>147</v>
      </c>
    </row>
    <row r="58" spans="1:12" x14ac:dyDescent="0.3">
      <c r="A58" s="39" t="s">
        <v>74</v>
      </c>
      <c r="B58" s="43">
        <v>5.8</v>
      </c>
      <c r="C58" s="207">
        <v>5849.0293333333302</v>
      </c>
      <c r="D58" s="43"/>
      <c r="E58" s="43">
        <v>5.2</v>
      </c>
      <c r="F58" s="207">
        <v>6745.86</v>
      </c>
      <c r="G58" s="43"/>
      <c r="H58" s="213" t="s">
        <v>147</v>
      </c>
      <c r="I58" s="212" t="s">
        <v>147</v>
      </c>
      <c r="J58" s="43"/>
      <c r="K58" s="213" t="s">
        <v>147</v>
      </c>
      <c r="L58" s="212" t="s">
        <v>147</v>
      </c>
    </row>
    <row r="59" spans="1:12" x14ac:dyDescent="0.3">
      <c r="A59" s="39" t="s">
        <v>75</v>
      </c>
      <c r="B59" s="43">
        <v>0.8</v>
      </c>
      <c r="C59" s="207">
        <v>356.73465931150702</v>
      </c>
      <c r="D59" s="43"/>
      <c r="E59" s="43">
        <v>0.9</v>
      </c>
      <c r="F59" s="207">
        <v>474.76923971120198</v>
      </c>
      <c r="G59" s="43"/>
      <c r="H59" s="213" t="s">
        <v>147</v>
      </c>
      <c r="I59" s="212" t="s">
        <v>147</v>
      </c>
      <c r="J59" s="43"/>
      <c r="K59" s="213" t="s">
        <v>147</v>
      </c>
      <c r="L59" s="212" t="s">
        <v>147</v>
      </c>
    </row>
    <row r="60" spans="1:12" x14ac:dyDescent="0.3">
      <c r="A60" s="39" t="s">
        <v>76</v>
      </c>
      <c r="B60" s="43">
        <v>1.1000000000000001</v>
      </c>
      <c r="C60" s="207">
        <v>506.66737315226197</v>
      </c>
      <c r="D60" s="43"/>
      <c r="E60" s="43">
        <v>1.4</v>
      </c>
      <c r="F60" s="207">
        <v>682.25064828466395</v>
      </c>
      <c r="G60" s="43"/>
      <c r="H60" s="213" t="s">
        <v>147</v>
      </c>
      <c r="I60" s="212" t="s">
        <v>147</v>
      </c>
      <c r="J60" s="43"/>
      <c r="K60" s="213" t="s">
        <v>147</v>
      </c>
      <c r="L60" s="212" t="s">
        <v>147</v>
      </c>
    </row>
    <row r="61" spans="1:12" x14ac:dyDescent="0.3">
      <c r="A61" s="39" t="s">
        <v>77</v>
      </c>
      <c r="B61" s="43">
        <v>95.4</v>
      </c>
      <c r="C61" s="207">
        <v>33202.29</v>
      </c>
      <c r="D61" s="43"/>
      <c r="E61" s="43">
        <v>94.3</v>
      </c>
      <c r="F61" s="207">
        <v>35285.11</v>
      </c>
      <c r="G61" s="43"/>
      <c r="H61" s="43">
        <v>2.8</v>
      </c>
      <c r="I61" s="207">
        <v>967.82</v>
      </c>
      <c r="J61" s="43"/>
      <c r="K61" s="43">
        <v>2.8</v>
      </c>
      <c r="L61" s="207">
        <v>1040.45</v>
      </c>
    </row>
    <row r="62" spans="1:12" x14ac:dyDescent="0.3">
      <c r="B62" s="43"/>
      <c r="D62" s="43"/>
      <c r="E62" s="43"/>
      <c r="G62" s="43"/>
      <c r="H62" s="43"/>
      <c r="J62" s="43"/>
      <c r="K62" s="43"/>
    </row>
    <row r="63" spans="1:12" x14ac:dyDescent="0.3">
      <c r="A63" s="41" t="s">
        <v>78</v>
      </c>
      <c r="B63" s="43"/>
      <c r="D63" s="43"/>
      <c r="E63" s="43"/>
      <c r="G63" s="43"/>
      <c r="H63" s="43"/>
      <c r="J63" s="43"/>
      <c r="K63" s="43"/>
    </row>
    <row r="64" spans="1:12" x14ac:dyDescent="0.3">
      <c r="A64" s="39" t="s">
        <v>79</v>
      </c>
      <c r="B64" s="43">
        <v>100.3</v>
      </c>
      <c r="C64" s="207">
        <v>4104.6878321679096</v>
      </c>
      <c r="D64" s="43"/>
      <c r="E64" s="43">
        <v>52</v>
      </c>
      <c r="F64" s="207">
        <v>2283.40141858067</v>
      </c>
      <c r="G64" s="43"/>
      <c r="H64" s="213" t="s">
        <v>147</v>
      </c>
      <c r="I64" s="212" t="s">
        <v>147</v>
      </c>
      <c r="J64" s="43"/>
      <c r="K64" s="213" t="s">
        <v>147</v>
      </c>
      <c r="L64" s="212" t="s">
        <v>147</v>
      </c>
    </row>
    <row r="65" spans="1:12" x14ac:dyDescent="0.3">
      <c r="A65" s="39" t="s">
        <v>80</v>
      </c>
      <c r="B65" s="43">
        <v>0.1</v>
      </c>
      <c r="C65" s="207">
        <v>371.03236982053301</v>
      </c>
      <c r="D65" s="43"/>
      <c r="E65" s="213" t="s">
        <v>147</v>
      </c>
      <c r="F65" s="212" t="s">
        <v>147</v>
      </c>
      <c r="G65" s="43"/>
      <c r="H65" s="213" t="s">
        <v>147</v>
      </c>
      <c r="I65" s="212" t="s">
        <v>147</v>
      </c>
      <c r="J65" s="43"/>
      <c r="K65" s="213" t="s">
        <v>147</v>
      </c>
      <c r="L65" s="212" t="s">
        <v>147</v>
      </c>
    </row>
    <row r="66" spans="1:12" x14ac:dyDescent="0.3">
      <c r="A66" s="39" t="s">
        <v>81</v>
      </c>
      <c r="B66" s="43">
        <v>0.1</v>
      </c>
      <c r="C66" s="207">
        <v>17.081314369531501</v>
      </c>
      <c r="D66" s="43"/>
      <c r="E66" s="43">
        <v>1.1000000000000001</v>
      </c>
      <c r="F66" s="207">
        <v>183.19709661322599</v>
      </c>
      <c r="G66" s="43"/>
      <c r="H66" s="213" t="s">
        <v>147</v>
      </c>
      <c r="I66" s="212" t="s">
        <v>147</v>
      </c>
      <c r="J66" s="43"/>
      <c r="K66" s="213" t="s">
        <v>147</v>
      </c>
      <c r="L66" s="212" t="s">
        <v>147</v>
      </c>
    </row>
    <row r="67" spans="1:12" x14ac:dyDescent="0.3">
      <c r="A67" s="39" t="s">
        <v>82</v>
      </c>
      <c r="B67" s="213" t="s">
        <v>147</v>
      </c>
      <c r="C67" s="212" t="s">
        <v>147</v>
      </c>
      <c r="D67" s="43"/>
      <c r="E67" s="213" t="s">
        <v>147</v>
      </c>
      <c r="F67" s="212" t="s">
        <v>147</v>
      </c>
      <c r="G67" s="43"/>
      <c r="H67" s="213" t="s">
        <v>147</v>
      </c>
      <c r="I67" s="212" t="s">
        <v>147</v>
      </c>
      <c r="J67" s="43"/>
      <c r="K67" s="213" t="s">
        <v>147</v>
      </c>
      <c r="L67" s="212" t="s">
        <v>147</v>
      </c>
    </row>
    <row r="68" spans="1:12" x14ac:dyDescent="0.3">
      <c r="A68" s="39" t="s">
        <v>83</v>
      </c>
      <c r="B68" s="213" t="s">
        <v>147</v>
      </c>
      <c r="C68" s="212" t="s">
        <v>147</v>
      </c>
      <c r="D68" s="43"/>
      <c r="E68" s="213" t="s">
        <v>147</v>
      </c>
      <c r="F68" s="212" t="s">
        <v>147</v>
      </c>
      <c r="G68" s="43"/>
      <c r="H68" s="213" t="s">
        <v>147</v>
      </c>
      <c r="I68" s="212" t="s">
        <v>147</v>
      </c>
      <c r="J68" s="43"/>
      <c r="K68" s="213" t="s">
        <v>147</v>
      </c>
      <c r="L68" s="212" t="s">
        <v>147</v>
      </c>
    </row>
    <row r="69" spans="1:12" x14ac:dyDescent="0.3">
      <c r="A69" s="39" t="s">
        <v>84</v>
      </c>
      <c r="B69" s="213" t="s">
        <v>147</v>
      </c>
      <c r="C69" s="212" t="s">
        <v>147</v>
      </c>
      <c r="D69" s="43"/>
      <c r="E69" s="213" t="s">
        <v>147</v>
      </c>
      <c r="F69" s="212" t="s">
        <v>147</v>
      </c>
      <c r="G69" s="43"/>
      <c r="H69" s="213" t="s">
        <v>147</v>
      </c>
      <c r="I69" s="212" t="s">
        <v>147</v>
      </c>
      <c r="J69" s="43"/>
      <c r="K69" s="213" t="s">
        <v>147</v>
      </c>
      <c r="L69" s="212" t="s">
        <v>147</v>
      </c>
    </row>
    <row r="70" spans="1:12" x14ac:dyDescent="0.3">
      <c r="A70" s="39" t="s">
        <v>85</v>
      </c>
      <c r="B70" s="43">
        <v>6.7</v>
      </c>
      <c r="C70" s="207">
        <v>1342.5311047171599</v>
      </c>
      <c r="D70" s="43"/>
      <c r="E70" s="43">
        <v>5.7</v>
      </c>
      <c r="F70" s="207">
        <v>1085.0456614990201</v>
      </c>
      <c r="G70" s="43"/>
      <c r="H70" s="213" t="s">
        <v>147</v>
      </c>
      <c r="I70" s="212" t="s">
        <v>147</v>
      </c>
      <c r="J70" s="43"/>
      <c r="K70" s="213" t="s">
        <v>147</v>
      </c>
      <c r="L70" s="212" t="s">
        <v>147</v>
      </c>
    </row>
    <row r="71" spans="1:12" x14ac:dyDescent="0.3">
      <c r="A71" s="39" t="s">
        <v>86</v>
      </c>
      <c r="B71" s="213" t="s">
        <v>147</v>
      </c>
      <c r="C71" s="212" t="s">
        <v>147</v>
      </c>
      <c r="D71" s="43"/>
      <c r="E71" s="213" t="s">
        <v>147</v>
      </c>
      <c r="F71" s="212" t="s">
        <v>147</v>
      </c>
      <c r="G71" s="43"/>
      <c r="H71" s="213" t="s">
        <v>147</v>
      </c>
      <c r="I71" s="212" t="s">
        <v>147</v>
      </c>
      <c r="J71" s="43"/>
      <c r="K71" s="213" t="s">
        <v>147</v>
      </c>
      <c r="L71" s="212" t="s">
        <v>147</v>
      </c>
    </row>
    <row r="72" spans="1:12" x14ac:dyDescent="0.3">
      <c r="A72" s="39" t="s">
        <v>87</v>
      </c>
      <c r="B72" s="213" t="s">
        <v>147</v>
      </c>
      <c r="C72" s="212" t="s">
        <v>147</v>
      </c>
      <c r="D72" s="43"/>
      <c r="E72" s="213" t="s">
        <v>147</v>
      </c>
      <c r="F72" s="212" t="s">
        <v>147</v>
      </c>
      <c r="G72" s="43"/>
      <c r="H72" s="213" t="s">
        <v>147</v>
      </c>
      <c r="I72" s="212" t="s">
        <v>147</v>
      </c>
      <c r="J72" s="43"/>
      <c r="K72" s="213" t="s">
        <v>147</v>
      </c>
      <c r="L72" s="212" t="s">
        <v>147</v>
      </c>
    </row>
    <row r="73" spans="1:12" x14ac:dyDescent="0.3">
      <c r="A73" s="39" t="s">
        <v>88</v>
      </c>
      <c r="B73" s="43">
        <v>7.4</v>
      </c>
      <c r="C73" s="207">
        <v>1834.3535686518801</v>
      </c>
      <c r="D73" s="43"/>
      <c r="E73" s="43">
        <v>9</v>
      </c>
      <c r="F73" s="207">
        <v>2036.8761180557501</v>
      </c>
      <c r="G73" s="43"/>
      <c r="H73" s="213" t="s">
        <v>147</v>
      </c>
      <c r="I73" s="212" t="s">
        <v>147</v>
      </c>
      <c r="J73" s="43"/>
      <c r="K73" s="213" t="s">
        <v>147</v>
      </c>
      <c r="L73" s="212" t="s">
        <v>147</v>
      </c>
    </row>
    <row r="74" spans="1:12" x14ac:dyDescent="0.3">
      <c r="A74" s="39" t="s">
        <v>89</v>
      </c>
      <c r="B74" s="213" t="s">
        <v>147</v>
      </c>
      <c r="C74" s="212" t="s">
        <v>147</v>
      </c>
      <c r="D74" s="43"/>
      <c r="E74" s="213" t="s">
        <v>147</v>
      </c>
      <c r="F74" s="212" t="s">
        <v>147</v>
      </c>
      <c r="G74" s="43"/>
      <c r="H74" s="213" t="s">
        <v>147</v>
      </c>
      <c r="I74" s="212" t="s">
        <v>147</v>
      </c>
      <c r="J74" s="43"/>
      <c r="K74" s="213" t="s">
        <v>147</v>
      </c>
      <c r="L74" s="212" t="s">
        <v>147</v>
      </c>
    </row>
    <row r="75" spans="1:12" x14ac:dyDescent="0.3">
      <c r="A75" s="39" t="s">
        <v>90</v>
      </c>
      <c r="B75" s="43">
        <v>39.299999999999997</v>
      </c>
      <c r="C75" s="207">
        <v>12443.626684351</v>
      </c>
      <c r="D75" s="43"/>
      <c r="E75" s="43">
        <v>69</v>
      </c>
      <c r="F75" s="207">
        <v>19750.2203069485</v>
      </c>
      <c r="G75" s="43"/>
      <c r="H75" s="213" t="s">
        <v>147</v>
      </c>
      <c r="I75" s="212" t="s">
        <v>147</v>
      </c>
      <c r="J75" s="43"/>
      <c r="K75" s="213" t="s">
        <v>147</v>
      </c>
      <c r="L75" s="212" t="s">
        <v>147</v>
      </c>
    </row>
    <row r="76" spans="1:12" x14ac:dyDescent="0.3">
      <c r="A76" s="39" t="s">
        <v>91</v>
      </c>
      <c r="B76" s="43"/>
      <c r="C76" s="207">
        <v>8340.8911707587795</v>
      </c>
      <c r="D76" s="43"/>
      <c r="E76" s="43"/>
      <c r="F76" s="207">
        <v>8491.0272118324392</v>
      </c>
      <c r="G76" s="43"/>
      <c r="H76" s="43"/>
      <c r="I76" s="212" t="s">
        <v>147</v>
      </c>
      <c r="J76" s="43"/>
      <c r="K76" s="43"/>
      <c r="L76" s="212" t="s">
        <v>147</v>
      </c>
    </row>
    <row r="77" spans="1:12" x14ac:dyDescent="0.3">
      <c r="B77" s="43"/>
      <c r="D77" s="43"/>
      <c r="E77" s="43"/>
      <c r="G77" s="43"/>
      <c r="H77" s="43"/>
      <c r="J77" s="43"/>
      <c r="K77" s="43"/>
    </row>
    <row r="78" spans="1:12" x14ac:dyDescent="0.3">
      <c r="A78" s="41" t="s">
        <v>92</v>
      </c>
      <c r="B78" s="43"/>
      <c r="C78" s="207">
        <v>92988</v>
      </c>
      <c r="D78" s="43"/>
      <c r="E78" s="43"/>
      <c r="F78" s="207">
        <v>74292.45</v>
      </c>
      <c r="G78" s="43"/>
      <c r="H78" s="43"/>
      <c r="I78" s="207">
        <v>2268</v>
      </c>
      <c r="J78" s="43"/>
      <c r="K78" s="43"/>
      <c r="L78" s="207">
        <v>1795.15</v>
      </c>
    </row>
    <row r="79" spans="1:12" x14ac:dyDescent="0.3">
      <c r="B79" s="43"/>
      <c r="D79" s="43"/>
      <c r="E79" s="43"/>
      <c r="G79" s="43"/>
      <c r="H79" s="43"/>
      <c r="J79" s="43"/>
      <c r="K79" s="43"/>
    </row>
    <row r="80" spans="1:12" x14ac:dyDescent="0.3">
      <c r="A80" s="41" t="s">
        <v>93</v>
      </c>
      <c r="B80" s="43"/>
      <c r="C80" s="207">
        <v>14685.6050661795</v>
      </c>
      <c r="D80" s="43"/>
      <c r="E80" s="43"/>
      <c r="F80" s="207">
        <v>14364.166542491001</v>
      </c>
      <c r="G80" s="43"/>
      <c r="H80" s="43"/>
      <c r="I80" s="212" t="s">
        <v>147</v>
      </c>
      <c r="J80" s="43"/>
      <c r="K80" s="43"/>
      <c r="L80" s="212" t="s">
        <v>147</v>
      </c>
    </row>
    <row r="81" spans="1:12" x14ac:dyDescent="0.3">
      <c r="B81" s="43"/>
      <c r="D81" s="43"/>
      <c r="E81" s="43"/>
      <c r="G81" s="43"/>
      <c r="H81" s="43"/>
      <c r="J81" s="43"/>
      <c r="K81" s="43"/>
    </row>
    <row r="82" spans="1:12" x14ac:dyDescent="0.3">
      <c r="A82" s="321" t="s">
        <v>94</v>
      </c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</row>
    <row r="83" spans="1:12" x14ac:dyDescent="0.3">
      <c r="A83" s="39" t="s">
        <v>95</v>
      </c>
      <c r="B83" s="43">
        <v>153.6</v>
      </c>
      <c r="C83" s="207">
        <v>56500.270333804998</v>
      </c>
      <c r="D83" s="43"/>
      <c r="E83" s="43">
        <v>175.2</v>
      </c>
      <c r="F83" s="207">
        <v>65154.522678840804</v>
      </c>
      <c r="G83" s="43"/>
      <c r="H83" s="43">
        <v>0.3</v>
      </c>
      <c r="I83" s="207">
        <v>56.288759599707703</v>
      </c>
      <c r="J83" s="43"/>
      <c r="K83" s="43">
        <v>0.5</v>
      </c>
      <c r="L83" s="207">
        <v>94.846559925507407</v>
      </c>
    </row>
    <row r="84" spans="1:12" x14ac:dyDescent="0.3">
      <c r="A84" s="39" t="s">
        <v>96</v>
      </c>
      <c r="B84" s="43">
        <v>1.2</v>
      </c>
      <c r="C84" s="207">
        <v>629.08738627609</v>
      </c>
      <c r="D84" s="43"/>
      <c r="E84" s="43">
        <v>1.3</v>
      </c>
      <c r="F84" s="207">
        <v>691.05249382428497</v>
      </c>
      <c r="G84" s="43"/>
      <c r="H84" s="213" t="s">
        <v>147</v>
      </c>
      <c r="I84" s="212" t="s">
        <v>147</v>
      </c>
      <c r="J84" s="43"/>
      <c r="K84" s="213" t="s">
        <v>147</v>
      </c>
      <c r="L84" s="212" t="s">
        <v>147</v>
      </c>
    </row>
    <row r="85" spans="1:12" x14ac:dyDescent="0.3">
      <c r="A85" s="39" t="s">
        <v>97</v>
      </c>
      <c r="B85" s="43">
        <v>0.1</v>
      </c>
      <c r="C85" s="207">
        <v>23.405121149985298</v>
      </c>
      <c r="D85" s="43"/>
      <c r="E85" s="43">
        <v>0.1</v>
      </c>
      <c r="F85" s="207">
        <v>23.732792846085101</v>
      </c>
      <c r="G85" s="43"/>
      <c r="H85" s="213" t="s">
        <v>147</v>
      </c>
      <c r="I85" s="212" t="s">
        <v>147</v>
      </c>
      <c r="J85" s="43"/>
      <c r="K85" s="213" t="s">
        <v>147</v>
      </c>
      <c r="L85" s="212" t="s">
        <v>147</v>
      </c>
    </row>
    <row r="86" spans="1:12" x14ac:dyDescent="0.3">
      <c r="A86" s="39" t="s">
        <v>98</v>
      </c>
      <c r="B86" s="213" t="s">
        <v>147</v>
      </c>
      <c r="C86" s="212" t="s">
        <v>147</v>
      </c>
      <c r="D86" s="43"/>
      <c r="E86" s="213" t="s">
        <v>147</v>
      </c>
      <c r="F86" s="212" t="s">
        <v>147</v>
      </c>
      <c r="G86" s="43"/>
      <c r="H86" s="213" t="s">
        <v>147</v>
      </c>
      <c r="I86" s="212" t="s">
        <v>147</v>
      </c>
      <c r="J86" s="43"/>
      <c r="K86" s="213" t="s">
        <v>147</v>
      </c>
      <c r="L86" s="212" t="s">
        <v>147</v>
      </c>
    </row>
    <row r="87" spans="1:12" x14ac:dyDescent="0.3">
      <c r="A87" s="39" t="s">
        <v>99</v>
      </c>
      <c r="B87" s="213" t="s">
        <v>147</v>
      </c>
      <c r="C87" s="212" t="s">
        <v>147</v>
      </c>
      <c r="D87" s="43"/>
      <c r="E87" s="213" t="s">
        <v>147</v>
      </c>
      <c r="F87" s="212" t="s">
        <v>147</v>
      </c>
      <c r="G87" s="43"/>
      <c r="H87" s="213" t="s">
        <v>147</v>
      </c>
      <c r="I87" s="212" t="s">
        <v>147</v>
      </c>
      <c r="J87" s="43"/>
      <c r="K87" s="213" t="s">
        <v>147</v>
      </c>
      <c r="L87" s="212" t="s">
        <v>147</v>
      </c>
    </row>
    <row r="88" spans="1:12" x14ac:dyDescent="0.3">
      <c r="A88" s="39" t="s">
        <v>100</v>
      </c>
      <c r="B88" s="213" t="s">
        <v>147</v>
      </c>
      <c r="C88" s="212" t="s">
        <v>147</v>
      </c>
      <c r="D88" s="43"/>
      <c r="E88" s="213" t="s">
        <v>147</v>
      </c>
      <c r="F88" s="212" t="s">
        <v>147</v>
      </c>
      <c r="G88" s="43"/>
      <c r="H88" s="213" t="s">
        <v>147</v>
      </c>
      <c r="I88" s="212" t="s">
        <v>147</v>
      </c>
      <c r="J88" s="43"/>
      <c r="K88" s="213" t="s">
        <v>147</v>
      </c>
      <c r="L88" s="212" t="s">
        <v>147</v>
      </c>
    </row>
    <row r="89" spans="1:12" x14ac:dyDescent="0.3">
      <c r="A89" s="39" t="s">
        <v>101</v>
      </c>
      <c r="B89" s="213" t="s">
        <v>147</v>
      </c>
      <c r="C89" s="212" t="s">
        <v>147</v>
      </c>
      <c r="D89" s="43"/>
      <c r="E89" s="213" t="s">
        <v>147</v>
      </c>
      <c r="F89" s="212" t="s">
        <v>147</v>
      </c>
      <c r="G89" s="43"/>
      <c r="H89" s="213" t="s">
        <v>147</v>
      </c>
      <c r="I89" s="212" t="s">
        <v>147</v>
      </c>
      <c r="J89" s="43"/>
      <c r="K89" s="213" t="s">
        <v>147</v>
      </c>
      <c r="L89" s="212" t="s">
        <v>147</v>
      </c>
    </row>
    <row r="90" spans="1:12" x14ac:dyDescent="0.3">
      <c r="A90" s="39" t="s">
        <v>102</v>
      </c>
      <c r="B90" s="213" t="s">
        <v>147</v>
      </c>
      <c r="C90" s="212" t="s">
        <v>147</v>
      </c>
      <c r="D90" s="43"/>
      <c r="E90" s="213" t="s">
        <v>147</v>
      </c>
      <c r="F90" s="212" t="s">
        <v>147</v>
      </c>
      <c r="G90" s="43"/>
      <c r="H90" s="213" t="s">
        <v>147</v>
      </c>
      <c r="I90" s="212" t="s">
        <v>147</v>
      </c>
      <c r="J90" s="43"/>
      <c r="K90" s="213" t="s">
        <v>147</v>
      </c>
      <c r="L90" s="212" t="s">
        <v>147</v>
      </c>
    </row>
    <row r="91" spans="1:12" x14ac:dyDescent="0.3">
      <c r="A91" s="39" t="s">
        <v>103</v>
      </c>
      <c r="B91" s="213" t="s">
        <v>147</v>
      </c>
      <c r="C91" s="212" t="s">
        <v>147</v>
      </c>
      <c r="D91" s="43"/>
      <c r="E91" s="213" t="s">
        <v>147</v>
      </c>
      <c r="F91" s="212" t="s">
        <v>147</v>
      </c>
      <c r="G91" s="43"/>
      <c r="H91" s="213" t="s">
        <v>147</v>
      </c>
      <c r="I91" s="212" t="s">
        <v>147</v>
      </c>
      <c r="J91" s="43"/>
      <c r="K91" s="213" t="s">
        <v>147</v>
      </c>
      <c r="L91" s="212" t="s">
        <v>147</v>
      </c>
    </row>
    <row r="92" spans="1:12" x14ac:dyDescent="0.3">
      <c r="A92" s="39" t="s">
        <v>104</v>
      </c>
      <c r="B92" s="213" t="s">
        <v>147</v>
      </c>
      <c r="C92" s="212" t="s">
        <v>147</v>
      </c>
      <c r="D92" s="43"/>
      <c r="E92" s="213" t="s">
        <v>147</v>
      </c>
      <c r="F92" s="212" t="s">
        <v>147</v>
      </c>
      <c r="G92" s="43"/>
      <c r="H92" s="213" t="s">
        <v>147</v>
      </c>
      <c r="I92" s="212" t="s">
        <v>147</v>
      </c>
      <c r="J92" s="43"/>
      <c r="K92" s="213" t="s">
        <v>147</v>
      </c>
      <c r="L92" s="212" t="s">
        <v>147</v>
      </c>
    </row>
    <row r="93" spans="1:12" x14ac:dyDescent="0.3">
      <c r="A93" s="39" t="s">
        <v>105</v>
      </c>
      <c r="B93" s="213" t="s">
        <v>147</v>
      </c>
      <c r="C93" s="212" t="s">
        <v>147</v>
      </c>
      <c r="D93" s="43"/>
      <c r="E93" s="213" t="s">
        <v>147</v>
      </c>
      <c r="F93" s="212" t="s">
        <v>147</v>
      </c>
      <c r="G93" s="43"/>
      <c r="H93" s="213" t="s">
        <v>147</v>
      </c>
      <c r="I93" s="212" t="s">
        <v>147</v>
      </c>
      <c r="J93" s="43"/>
      <c r="K93" s="213" t="s">
        <v>147</v>
      </c>
      <c r="L93" s="212" t="s">
        <v>147</v>
      </c>
    </row>
    <row r="94" spans="1:12" x14ac:dyDescent="0.3">
      <c r="A94" s="39" t="s">
        <v>106</v>
      </c>
      <c r="B94" s="43">
        <v>167.2</v>
      </c>
      <c r="C94" s="207">
        <v>53877.209070365498</v>
      </c>
      <c r="D94" s="43"/>
      <c r="E94" s="43">
        <v>158.6</v>
      </c>
      <c r="F94" s="207">
        <v>51463.755000418001</v>
      </c>
      <c r="G94" s="43"/>
      <c r="H94" s="43">
        <v>5.5</v>
      </c>
      <c r="I94" s="207">
        <v>1769.2199219266899</v>
      </c>
      <c r="J94" s="43"/>
      <c r="K94" s="43">
        <v>5.8</v>
      </c>
      <c r="L94" s="207">
        <v>1878.78288654637</v>
      </c>
    </row>
    <row r="95" spans="1:12" x14ac:dyDescent="0.3">
      <c r="A95" s="39" t="s">
        <v>107</v>
      </c>
      <c r="B95" s="43">
        <v>32.700000000000003</v>
      </c>
      <c r="C95" s="207">
        <v>18218.679827121399</v>
      </c>
      <c r="D95" s="43"/>
      <c r="E95" s="43">
        <v>27.7</v>
      </c>
      <c r="F95" s="207">
        <v>19707.875830482699</v>
      </c>
      <c r="G95" s="43"/>
      <c r="H95" s="43">
        <v>0.2</v>
      </c>
      <c r="I95" s="207">
        <v>107.808019534697</v>
      </c>
      <c r="J95" s="43"/>
      <c r="K95" s="43">
        <v>0.2</v>
      </c>
      <c r="L95" s="207">
        <v>137.670840945809</v>
      </c>
    </row>
    <row r="96" spans="1:12" x14ac:dyDescent="0.3">
      <c r="A96" s="39" t="s">
        <v>108</v>
      </c>
      <c r="B96" s="43">
        <v>61.9</v>
      </c>
      <c r="C96" s="207">
        <v>20505.601414221801</v>
      </c>
      <c r="D96" s="43"/>
      <c r="E96" s="43">
        <v>58.1</v>
      </c>
      <c r="F96" s="207">
        <v>18515.398632697401</v>
      </c>
      <c r="G96" s="43"/>
      <c r="H96" s="213" t="s">
        <v>147</v>
      </c>
      <c r="I96" s="212" t="s">
        <v>147</v>
      </c>
      <c r="J96" s="43"/>
      <c r="K96" s="213" t="s">
        <v>147</v>
      </c>
      <c r="L96" s="212" t="s">
        <v>147</v>
      </c>
    </row>
    <row r="97" spans="1:12" x14ac:dyDescent="0.3">
      <c r="A97" s="39" t="s">
        <v>109</v>
      </c>
      <c r="B97" s="43">
        <v>73.2</v>
      </c>
      <c r="C97" s="207">
        <v>28937.7301713257</v>
      </c>
      <c r="D97" s="43"/>
      <c r="E97" s="43">
        <v>68.7</v>
      </c>
      <c r="F97" s="207">
        <v>26398.325751537101</v>
      </c>
      <c r="G97" s="43"/>
      <c r="H97" s="213" t="s">
        <v>147</v>
      </c>
      <c r="I97" s="212" t="s">
        <v>147</v>
      </c>
      <c r="J97" s="43"/>
      <c r="K97" s="213" t="s">
        <v>147</v>
      </c>
      <c r="L97" s="212" t="s">
        <v>147</v>
      </c>
    </row>
    <row r="98" spans="1:12" x14ac:dyDescent="0.3">
      <c r="A98" s="39" t="s">
        <v>110</v>
      </c>
      <c r="B98" s="43">
        <v>12.8</v>
      </c>
      <c r="C98" s="207">
        <v>6796.7170146455201</v>
      </c>
      <c r="D98" s="43"/>
      <c r="E98" s="43">
        <v>13.1</v>
      </c>
      <c r="F98" s="207">
        <v>7589.01244101682</v>
      </c>
      <c r="G98" s="43"/>
      <c r="H98" s="213" t="s">
        <v>147</v>
      </c>
      <c r="I98" s="212" t="s">
        <v>147</v>
      </c>
      <c r="J98" s="43"/>
      <c r="K98" s="213" t="s">
        <v>147</v>
      </c>
      <c r="L98" s="212" t="s">
        <v>147</v>
      </c>
    </row>
    <row r="99" spans="1:12" x14ac:dyDescent="0.3">
      <c r="A99" s="39" t="s">
        <v>111</v>
      </c>
      <c r="B99" s="43">
        <v>1.7</v>
      </c>
      <c r="C99" s="207">
        <v>1687.19595341434</v>
      </c>
      <c r="D99" s="43"/>
      <c r="E99" s="43">
        <v>2.1</v>
      </c>
      <c r="F99" s="207">
        <v>2175.8872989797601</v>
      </c>
      <c r="G99" s="43"/>
      <c r="H99" s="213" t="s">
        <v>147</v>
      </c>
      <c r="I99" s="212" t="s">
        <v>147</v>
      </c>
      <c r="J99" s="43"/>
      <c r="K99" s="213" t="s">
        <v>147</v>
      </c>
      <c r="L99" s="212" t="s">
        <v>147</v>
      </c>
    </row>
    <row r="100" spans="1:12" x14ac:dyDescent="0.3">
      <c r="A100" s="39" t="s">
        <v>112</v>
      </c>
      <c r="B100" s="43">
        <v>28</v>
      </c>
      <c r="C100" s="207">
        <v>13560.6535516932</v>
      </c>
      <c r="D100" s="43"/>
      <c r="E100" s="43">
        <v>29.2</v>
      </c>
      <c r="F100" s="207">
        <v>14622.646448412999</v>
      </c>
      <c r="G100" s="43"/>
      <c r="H100" s="213" t="s">
        <v>147</v>
      </c>
      <c r="I100" s="212" t="s">
        <v>147</v>
      </c>
      <c r="J100" s="43"/>
      <c r="K100" s="213" t="s">
        <v>147</v>
      </c>
      <c r="L100" s="212" t="s">
        <v>147</v>
      </c>
    </row>
    <row r="101" spans="1:12" x14ac:dyDescent="0.3">
      <c r="A101" s="39" t="s">
        <v>113</v>
      </c>
      <c r="B101" s="213" t="s">
        <v>147</v>
      </c>
      <c r="C101" s="212" t="s">
        <v>147</v>
      </c>
      <c r="D101" s="43"/>
      <c r="E101" s="213" t="s">
        <v>147</v>
      </c>
      <c r="F101" s="212" t="s">
        <v>147</v>
      </c>
      <c r="G101" s="43"/>
      <c r="H101" s="213" t="s">
        <v>147</v>
      </c>
      <c r="I101" s="212" t="s">
        <v>147</v>
      </c>
      <c r="J101" s="43"/>
      <c r="K101" s="213" t="s">
        <v>147</v>
      </c>
      <c r="L101" s="212" t="s">
        <v>147</v>
      </c>
    </row>
    <row r="102" spans="1:12" x14ac:dyDescent="0.3">
      <c r="A102" s="39" t="s">
        <v>114</v>
      </c>
      <c r="B102" s="213" t="s">
        <v>147</v>
      </c>
      <c r="C102" s="212" t="s">
        <v>147</v>
      </c>
      <c r="D102" s="43"/>
      <c r="E102" s="213" t="s">
        <v>147</v>
      </c>
      <c r="F102" s="212" t="s">
        <v>147</v>
      </c>
      <c r="G102" s="43"/>
      <c r="H102" s="213" t="s">
        <v>147</v>
      </c>
      <c r="I102" s="212" t="s">
        <v>147</v>
      </c>
      <c r="J102" s="43"/>
      <c r="K102" s="213" t="s">
        <v>147</v>
      </c>
      <c r="L102" s="212" t="s">
        <v>147</v>
      </c>
    </row>
    <row r="103" spans="1:12" x14ac:dyDescent="0.3">
      <c r="A103" s="39" t="s">
        <v>115</v>
      </c>
      <c r="B103" s="213" t="s">
        <v>147</v>
      </c>
      <c r="C103" s="212" t="s">
        <v>147</v>
      </c>
      <c r="D103" s="43"/>
      <c r="E103" s="213" t="s">
        <v>147</v>
      </c>
      <c r="F103" s="212" t="s">
        <v>147</v>
      </c>
      <c r="G103" s="43"/>
      <c r="H103" s="213" t="s">
        <v>147</v>
      </c>
      <c r="I103" s="212" t="s">
        <v>147</v>
      </c>
      <c r="J103" s="43"/>
      <c r="K103" s="213" t="s">
        <v>147</v>
      </c>
      <c r="L103" s="212" t="s">
        <v>147</v>
      </c>
    </row>
    <row r="104" spans="1:12" x14ac:dyDescent="0.3">
      <c r="A104" s="39" t="s">
        <v>116</v>
      </c>
      <c r="B104" s="213" t="s">
        <v>147</v>
      </c>
      <c r="C104" s="212" t="s">
        <v>147</v>
      </c>
      <c r="D104" s="43"/>
      <c r="E104" s="213" t="s">
        <v>147</v>
      </c>
      <c r="F104" s="212" t="s">
        <v>147</v>
      </c>
      <c r="G104" s="43"/>
      <c r="H104" s="213" t="s">
        <v>147</v>
      </c>
      <c r="I104" s="212" t="s">
        <v>147</v>
      </c>
      <c r="J104" s="43"/>
      <c r="K104" s="213" t="s">
        <v>147</v>
      </c>
      <c r="L104" s="212" t="s">
        <v>147</v>
      </c>
    </row>
    <row r="105" spans="1:12" x14ac:dyDescent="0.3">
      <c r="A105" s="39" t="s">
        <v>117</v>
      </c>
      <c r="B105" s="213" t="s">
        <v>147</v>
      </c>
      <c r="C105" s="212" t="s">
        <v>147</v>
      </c>
      <c r="D105" s="43"/>
      <c r="E105" s="213" t="s">
        <v>147</v>
      </c>
      <c r="F105" s="212" t="s">
        <v>147</v>
      </c>
      <c r="G105" s="43"/>
      <c r="H105" s="213" t="s">
        <v>147</v>
      </c>
      <c r="I105" s="212" t="s">
        <v>147</v>
      </c>
      <c r="J105" s="43"/>
      <c r="K105" s="213" t="s">
        <v>147</v>
      </c>
      <c r="L105" s="212" t="s">
        <v>147</v>
      </c>
    </row>
    <row r="106" spans="1:12" x14ac:dyDescent="0.3">
      <c r="A106" s="39" t="s">
        <v>118</v>
      </c>
      <c r="B106" s="43">
        <v>27.3</v>
      </c>
      <c r="C106" s="207">
        <v>99695.978607115598</v>
      </c>
      <c r="D106" s="43"/>
      <c r="E106" s="43">
        <v>25.8</v>
      </c>
      <c r="F106" s="207">
        <v>103357.34081046699</v>
      </c>
      <c r="G106" s="43"/>
      <c r="H106" s="213" t="s">
        <v>147</v>
      </c>
      <c r="I106" s="212" t="s">
        <v>147</v>
      </c>
      <c r="J106" s="43"/>
      <c r="K106" s="213" t="s">
        <v>147</v>
      </c>
      <c r="L106" s="212" t="s">
        <v>147</v>
      </c>
    </row>
    <row r="107" spans="1:12" x14ac:dyDescent="0.3">
      <c r="A107" s="39" t="s">
        <v>119</v>
      </c>
      <c r="B107" s="43">
        <v>0.2</v>
      </c>
      <c r="C107" s="207">
        <v>981.74063575174</v>
      </c>
      <c r="D107" s="43"/>
      <c r="E107" s="43">
        <v>0.2</v>
      </c>
      <c r="F107" s="207">
        <v>990.57630147350596</v>
      </c>
      <c r="G107" s="43"/>
      <c r="H107" s="213" t="s">
        <v>147</v>
      </c>
      <c r="I107" s="212" t="s">
        <v>147</v>
      </c>
      <c r="J107" s="43"/>
      <c r="K107" s="213" t="s">
        <v>147</v>
      </c>
      <c r="L107" s="212" t="s">
        <v>147</v>
      </c>
    </row>
    <row r="108" spans="1:12" x14ac:dyDescent="0.3">
      <c r="A108" s="39" t="s">
        <v>120</v>
      </c>
      <c r="B108" s="213" t="s">
        <v>147</v>
      </c>
      <c r="C108" s="212" t="s">
        <v>147</v>
      </c>
      <c r="D108" s="43"/>
      <c r="E108" s="213" t="s">
        <v>147</v>
      </c>
      <c r="F108" s="212" t="s">
        <v>147</v>
      </c>
      <c r="G108" s="43"/>
      <c r="H108" s="213" t="s">
        <v>147</v>
      </c>
      <c r="I108" s="212" t="s">
        <v>147</v>
      </c>
      <c r="J108" s="43"/>
      <c r="K108" s="213" t="s">
        <v>147</v>
      </c>
      <c r="L108" s="212" t="s">
        <v>147</v>
      </c>
    </row>
    <row r="109" spans="1:12" x14ac:dyDescent="0.3">
      <c r="A109" s="39" t="s">
        <v>121</v>
      </c>
      <c r="B109" s="43">
        <v>97.2</v>
      </c>
      <c r="C109" s="207">
        <v>64866.204437606502</v>
      </c>
      <c r="D109" s="43"/>
      <c r="E109" s="43">
        <v>87</v>
      </c>
      <c r="F109" s="207">
        <v>56259.420089542597</v>
      </c>
      <c r="G109" s="43"/>
      <c r="H109" s="213" t="s">
        <v>147</v>
      </c>
      <c r="I109" s="212" t="s">
        <v>147</v>
      </c>
      <c r="J109" s="43"/>
      <c r="K109" s="213" t="s">
        <v>147</v>
      </c>
      <c r="L109" s="212" t="s">
        <v>147</v>
      </c>
    </row>
    <row r="110" spans="1:12" x14ac:dyDescent="0.3">
      <c r="A110" s="39" t="s">
        <v>122</v>
      </c>
      <c r="B110" s="213" t="s">
        <v>147</v>
      </c>
      <c r="C110" s="212" t="s">
        <v>147</v>
      </c>
      <c r="D110" s="43"/>
      <c r="E110" s="213" t="s">
        <v>147</v>
      </c>
      <c r="F110" s="212" t="s">
        <v>147</v>
      </c>
      <c r="G110" s="43"/>
      <c r="H110" s="213" t="s">
        <v>147</v>
      </c>
      <c r="I110" s="212" t="s">
        <v>147</v>
      </c>
      <c r="J110" s="43"/>
      <c r="K110" s="213" t="s">
        <v>147</v>
      </c>
      <c r="L110" s="212" t="s">
        <v>147</v>
      </c>
    </row>
    <row r="111" spans="1:12" x14ac:dyDescent="0.3">
      <c r="A111" s="39" t="s">
        <v>123</v>
      </c>
      <c r="B111" s="213" t="s">
        <v>147</v>
      </c>
      <c r="C111" s="212" t="s">
        <v>147</v>
      </c>
      <c r="D111" s="43"/>
      <c r="E111" s="213" t="s">
        <v>147</v>
      </c>
      <c r="F111" s="212" t="s">
        <v>147</v>
      </c>
      <c r="G111" s="43"/>
      <c r="H111" s="213" t="s">
        <v>147</v>
      </c>
      <c r="I111" s="212" t="s">
        <v>147</v>
      </c>
      <c r="J111" s="43"/>
      <c r="K111" s="213" t="s">
        <v>147</v>
      </c>
      <c r="L111" s="212" t="s">
        <v>147</v>
      </c>
    </row>
    <row r="112" spans="1:12" x14ac:dyDescent="0.3">
      <c r="A112" s="39" t="s">
        <v>124</v>
      </c>
      <c r="B112" s="43">
        <v>1.8</v>
      </c>
      <c r="C112" s="207">
        <v>920.11075363049997</v>
      </c>
      <c r="D112" s="43"/>
      <c r="E112" s="43">
        <v>1.7</v>
      </c>
      <c r="F112" s="207">
        <v>868.99348953991603</v>
      </c>
      <c r="G112" s="43"/>
      <c r="H112" s="213" t="s">
        <v>147</v>
      </c>
      <c r="I112" s="212" t="s">
        <v>147</v>
      </c>
      <c r="J112" s="43"/>
      <c r="K112" s="213" t="s">
        <v>147</v>
      </c>
      <c r="L112" s="212" t="s">
        <v>147</v>
      </c>
    </row>
    <row r="113" spans="1:12" x14ac:dyDescent="0.3">
      <c r="B113" s="43"/>
      <c r="D113" s="43"/>
      <c r="E113" s="43"/>
      <c r="G113" s="43"/>
      <c r="H113" s="43"/>
      <c r="J113" s="43"/>
      <c r="K113" s="43"/>
    </row>
    <row r="114" spans="1:12" x14ac:dyDescent="0.3">
      <c r="A114" s="41" t="s">
        <v>125</v>
      </c>
      <c r="B114" s="43"/>
      <c r="D114" s="43"/>
      <c r="E114" s="43"/>
      <c r="G114" s="43"/>
      <c r="H114" s="43"/>
      <c r="J114" s="43"/>
      <c r="K114" s="43"/>
    </row>
    <row r="115" spans="1:12" ht="15" x14ac:dyDescent="0.3">
      <c r="A115" s="39" t="s">
        <v>954</v>
      </c>
      <c r="B115" s="43">
        <v>1189</v>
      </c>
      <c r="C115" s="207">
        <v>398387.04129785002</v>
      </c>
      <c r="D115" s="43"/>
      <c r="E115" s="43">
        <v>1248</v>
      </c>
      <c r="F115" s="207">
        <v>415658.88</v>
      </c>
      <c r="G115" s="43"/>
      <c r="H115" s="43">
        <v>11</v>
      </c>
      <c r="I115" s="207">
        <v>1846.3014880373</v>
      </c>
      <c r="J115" s="43"/>
      <c r="K115" s="43">
        <v>12</v>
      </c>
      <c r="L115" s="207">
        <v>1981.2371749802001</v>
      </c>
    </row>
    <row r="116" spans="1:12" x14ac:dyDescent="0.3">
      <c r="A116" s="39" t="s">
        <v>126</v>
      </c>
      <c r="B116" s="43">
        <v>6.5</v>
      </c>
      <c r="C116" s="207">
        <v>253.42504134039001</v>
      </c>
      <c r="D116" s="43"/>
      <c r="E116" s="43">
        <v>6.9</v>
      </c>
      <c r="F116" s="207">
        <v>264.71610164380201</v>
      </c>
      <c r="G116" s="43"/>
      <c r="H116" s="43">
        <v>0.1</v>
      </c>
      <c r="I116" s="207">
        <v>4.0706166273587199</v>
      </c>
      <c r="J116" s="43"/>
      <c r="K116" s="43">
        <v>0.1</v>
      </c>
      <c r="L116" s="207">
        <v>4.0054867613209799</v>
      </c>
    </row>
    <row r="117" spans="1:12" x14ac:dyDescent="0.3">
      <c r="A117" s="39" t="s">
        <v>127</v>
      </c>
      <c r="B117" s="43">
        <v>0.1</v>
      </c>
      <c r="C117" s="207">
        <v>71.019498581309193</v>
      </c>
      <c r="D117" s="43"/>
      <c r="E117" s="43">
        <v>0.1</v>
      </c>
      <c r="F117" s="207">
        <v>72.794986045841895</v>
      </c>
      <c r="G117" s="43"/>
      <c r="H117" s="213" t="s">
        <v>147</v>
      </c>
      <c r="I117" s="212" t="s">
        <v>147</v>
      </c>
      <c r="J117" s="43"/>
      <c r="K117" s="213" t="s">
        <v>147</v>
      </c>
      <c r="L117" s="212" t="s">
        <v>147</v>
      </c>
    </row>
    <row r="118" spans="1:12" x14ac:dyDescent="0.3">
      <c r="A118" s="39" t="s">
        <v>128</v>
      </c>
      <c r="B118" s="213" t="s">
        <v>147</v>
      </c>
      <c r="C118" s="212" t="s">
        <v>147</v>
      </c>
      <c r="D118" s="43"/>
      <c r="E118" s="213" t="s">
        <v>147</v>
      </c>
      <c r="F118" s="212" t="s">
        <v>147</v>
      </c>
      <c r="G118" s="43"/>
      <c r="H118" s="213" t="s">
        <v>147</v>
      </c>
      <c r="I118" s="212" t="s">
        <v>147</v>
      </c>
      <c r="J118" s="43"/>
      <c r="K118" s="213" t="s">
        <v>147</v>
      </c>
      <c r="L118" s="212" t="s">
        <v>147</v>
      </c>
    </row>
    <row r="119" spans="1:12" x14ac:dyDescent="0.3">
      <c r="A119" s="39" t="s">
        <v>129</v>
      </c>
      <c r="B119" s="213" t="s">
        <v>147</v>
      </c>
      <c r="C119" s="212" t="s">
        <v>147</v>
      </c>
      <c r="D119" s="43"/>
      <c r="E119" s="213" t="s">
        <v>147</v>
      </c>
      <c r="F119" s="212" t="s">
        <v>147</v>
      </c>
      <c r="G119" s="43"/>
      <c r="H119" s="213" t="s">
        <v>147</v>
      </c>
      <c r="I119" s="212" t="s">
        <v>147</v>
      </c>
      <c r="J119" s="43"/>
      <c r="K119" s="213" t="s">
        <v>147</v>
      </c>
      <c r="L119" s="212" t="s">
        <v>147</v>
      </c>
    </row>
    <row r="120" spans="1:12" x14ac:dyDescent="0.3">
      <c r="B120" s="43"/>
      <c r="D120" s="43"/>
      <c r="E120" s="43"/>
      <c r="G120" s="43"/>
      <c r="H120" s="43"/>
      <c r="J120" s="43"/>
      <c r="K120" s="43"/>
    </row>
    <row r="121" spans="1:12" x14ac:dyDescent="0.3">
      <c r="A121" s="41" t="s">
        <v>130</v>
      </c>
      <c r="B121" s="43"/>
      <c r="D121" s="43"/>
      <c r="E121" s="43"/>
      <c r="G121" s="43"/>
      <c r="H121" s="43"/>
      <c r="J121" s="43"/>
      <c r="K121" s="43"/>
    </row>
    <row r="122" spans="1:12" x14ac:dyDescent="0.3">
      <c r="A122" s="39" t="s">
        <v>131</v>
      </c>
      <c r="B122" s="213">
        <v>0.8</v>
      </c>
      <c r="C122" s="212">
        <v>67.940434114457403</v>
      </c>
      <c r="D122" s="213"/>
      <c r="E122" s="213" t="s">
        <v>147</v>
      </c>
      <c r="F122" s="213" t="s">
        <v>147</v>
      </c>
      <c r="G122" s="213"/>
      <c r="H122" s="213" t="s">
        <v>147</v>
      </c>
      <c r="I122" s="212" t="s">
        <v>147</v>
      </c>
      <c r="J122" s="213"/>
      <c r="K122" s="213" t="s">
        <v>147</v>
      </c>
      <c r="L122" s="213" t="s">
        <v>147</v>
      </c>
    </row>
    <row r="123" spans="1:12" ht="15" x14ac:dyDescent="0.3">
      <c r="A123" s="39" t="s">
        <v>1016</v>
      </c>
      <c r="B123" s="213" t="s">
        <v>147</v>
      </c>
      <c r="C123" s="212">
        <v>57157.34</v>
      </c>
      <c r="D123" s="213"/>
      <c r="E123" s="213" t="s">
        <v>147</v>
      </c>
      <c r="F123" s="212">
        <v>54961.330434114454</v>
      </c>
      <c r="G123" s="213"/>
      <c r="H123" s="213" t="s">
        <v>147</v>
      </c>
      <c r="I123" s="212">
        <v>22.27</v>
      </c>
      <c r="J123" s="213"/>
      <c r="K123" s="213" t="s">
        <v>147</v>
      </c>
      <c r="L123" s="212">
        <v>21.76</v>
      </c>
    </row>
    <row r="124" spans="1:12" x14ac:dyDescent="0.3">
      <c r="B124" s="43"/>
      <c r="D124" s="43"/>
      <c r="E124" s="43"/>
      <c r="G124" s="43"/>
      <c r="H124" s="43"/>
      <c r="J124" s="43"/>
      <c r="K124" s="43"/>
    </row>
    <row r="125" spans="1:12" ht="15" x14ac:dyDescent="0.3">
      <c r="A125" s="321" t="s">
        <v>1015</v>
      </c>
      <c r="B125" s="321"/>
      <c r="C125" s="321"/>
      <c r="D125" s="321"/>
      <c r="E125" s="321"/>
      <c r="F125" s="321"/>
      <c r="G125" s="321"/>
      <c r="H125" s="321"/>
      <c r="I125" s="321"/>
      <c r="J125" s="321"/>
      <c r="K125" s="321"/>
      <c r="L125" s="321"/>
    </row>
    <row r="126" spans="1:12" x14ac:dyDescent="0.3">
      <c r="A126" s="39" t="s">
        <v>132</v>
      </c>
      <c r="B126" s="43">
        <v>163.5</v>
      </c>
      <c r="C126" s="207">
        <v>460333.19127614202</v>
      </c>
      <c r="D126" s="43"/>
      <c r="E126" s="43">
        <v>158.6</v>
      </c>
      <c r="F126" s="207">
        <v>444751.12391345901</v>
      </c>
      <c r="G126" s="43"/>
      <c r="H126" s="43">
        <v>8.1999999999999993</v>
      </c>
      <c r="I126" s="207">
        <v>21014.118705942801</v>
      </c>
      <c r="J126" s="43"/>
      <c r="K126" s="43">
        <v>7.9</v>
      </c>
      <c r="L126" s="207">
        <v>20164.328247053701</v>
      </c>
    </row>
    <row r="127" spans="1:12" x14ac:dyDescent="0.3">
      <c r="A127" s="39" t="s">
        <v>133</v>
      </c>
      <c r="B127" s="43">
        <v>2.2999999999999998</v>
      </c>
      <c r="C127" s="207">
        <v>5404.0896279767503</v>
      </c>
      <c r="D127" s="43"/>
      <c r="E127" s="43">
        <v>2.2999999999999998</v>
      </c>
      <c r="F127" s="207">
        <v>5036.6115332743302</v>
      </c>
      <c r="G127" s="43"/>
      <c r="H127" s="213" t="s">
        <v>147</v>
      </c>
      <c r="I127" s="212" t="s">
        <v>147</v>
      </c>
      <c r="J127" s="43"/>
      <c r="K127" s="213" t="s">
        <v>147</v>
      </c>
      <c r="L127" s="212" t="s">
        <v>147</v>
      </c>
    </row>
    <row r="128" spans="1:12" x14ac:dyDescent="0.3">
      <c r="A128" s="39" t="s">
        <v>134</v>
      </c>
      <c r="B128" s="43">
        <v>191</v>
      </c>
      <c r="C128" s="207">
        <v>269857.53891918098</v>
      </c>
      <c r="D128" s="43"/>
      <c r="E128" s="43">
        <v>196.357959593629</v>
      </c>
      <c r="F128" s="207">
        <v>254817.27042771599</v>
      </c>
      <c r="G128" s="43"/>
      <c r="H128" s="43">
        <v>0.1</v>
      </c>
      <c r="I128" s="207">
        <v>158.77466094523601</v>
      </c>
      <c r="J128" s="43"/>
      <c r="K128" s="43">
        <v>0.10296228250975301</v>
      </c>
      <c r="L128" s="207">
        <v>150.15455673739601</v>
      </c>
    </row>
    <row r="129" spans="1:12" x14ac:dyDescent="0.3">
      <c r="A129" s="39" t="s">
        <v>135</v>
      </c>
      <c r="B129" s="43">
        <v>1.1000000000000001</v>
      </c>
      <c r="C129" s="207">
        <v>3255.9293935987498</v>
      </c>
      <c r="D129" s="43"/>
      <c r="E129" s="43">
        <v>1.1000000000000001</v>
      </c>
      <c r="F129" s="207">
        <v>3067.0854887700202</v>
      </c>
      <c r="G129" s="43"/>
      <c r="H129" s="43">
        <v>0.1</v>
      </c>
      <c r="I129" s="207">
        <v>308.46231968854499</v>
      </c>
      <c r="J129" s="43"/>
      <c r="K129" s="43">
        <v>0.1</v>
      </c>
      <c r="L129" s="207">
        <v>290.57150514660998</v>
      </c>
    </row>
    <row r="130" spans="1:12" x14ac:dyDescent="0.3">
      <c r="A130" s="39" t="s">
        <v>136</v>
      </c>
      <c r="B130" s="43">
        <v>96.2</v>
      </c>
      <c r="C130" s="207">
        <v>157626.53389950801</v>
      </c>
      <c r="D130" s="43"/>
      <c r="E130" s="43">
        <v>100.1</v>
      </c>
      <c r="F130" s="207">
        <v>158768.261226131</v>
      </c>
      <c r="G130" s="43"/>
      <c r="H130" s="43">
        <v>0.8</v>
      </c>
      <c r="I130" s="207">
        <v>1635.71546531698</v>
      </c>
      <c r="J130" s="43"/>
      <c r="K130" s="43">
        <v>0.8</v>
      </c>
      <c r="L130" s="207">
        <v>1583.37257042684</v>
      </c>
    </row>
    <row r="131" spans="1:12" x14ac:dyDescent="0.3">
      <c r="A131" s="39" t="s">
        <v>137</v>
      </c>
      <c r="B131" s="43">
        <v>54.4</v>
      </c>
      <c r="C131" s="207">
        <v>139548.709342268</v>
      </c>
      <c r="D131" s="43"/>
      <c r="E131" s="43">
        <v>52.7</v>
      </c>
      <c r="F131" s="207">
        <v>132078.49249529</v>
      </c>
      <c r="G131" s="43"/>
      <c r="H131" s="43">
        <v>1.9</v>
      </c>
      <c r="I131" s="207">
        <v>4912.8805186691097</v>
      </c>
      <c r="J131" s="43"/>
      <c r="K131" s="43">
        <v>1.8</v>
      </c>
      <c r="L131" s="207">
        <v>4547.2587790165799</v>
      </c>
    </row>
    <row r="132" spans="1:12" x14ac:dyDescent="0.3">
      <c r="A132" s="39" t="s">
        <v>138</v>
      </c>
      <c r="B132" s="43">
        <v>8456</v>
      </c>
      <c r="C132" s="207">
        <v>353577.94960769999</v>
      </c>
      <c r="D132" s="43"/>
      <c r="E132" s="43">
        <v>8481</v>
      </c>
      <c r="F132" s="207">
        <v>322175.26437806297</v>
      </c>
      <c r="G132" s="43"/>
      <c r="H132" s="43">
        <v>523</v>
      </c>
      <c r="I132" s="207">
        <v>23572.481150399901</v>
      </c>
      <c r="J132" s="43"/>
      <c r="K132" s="43">
        <v>525</v>
      </c>
      <c r="L132" s="207">
        <v>21497.494341678099</v>
      </c>
    </row>
    <row r="133" spans="1:12" x14ac:dyDescent="0.3">
      <c r="A133" s="39" t="s">
        <v>139</v>
      </c>
      <c r="B133" s="43">
        <v>27</v>
      </c>
      <c r="C133" s="207">
        <v>2744.8262048214001</v>
      </c>
      <c r="D133" s="43"/>
      <c r="E133" s="43">
        <v>27</v>
      </c>
      <c r="F133" s="207">
        <v>3293.79144578568</v>
      </c>
      <c r="G133" s="43"/>
      <c r="H133" s="43">
        <v>1</v>
      </c>
      <c r="I133" s="207">
        <v>101.90227797441</v>
      </c>
      <c r="J133" s="43"/>
      <c r="K133" s="43">
        <v>1</v>
      </c>
      <c r="L133" s="207">
        <v>122.28273356929201</v>
      </c>
    </row>
    <row r="134" spans="1:12" x14ac:dyDescent="0.3">
      <c r="A134" s="39" t="s">
        <v>140</v>
      </c>
      <c r="B134" s="43">
        <v>960</v>
      </c>
      <c r="C134" s="207">
        <v>107118.73565606801</v>
      </c>
      <c r="D134" s="43"/>
      <c r="E134" s="43">
        <v>986</v>
      </c>
      <c r="F134" s="207">
        <v>102538.51705064</v>
      </c>
      <c r="G134" s="43"/>
      <c r="H134" s="43">
        <v>12</v>
      </c>
      <c r="I134" s="207">
        <v>1312.45196484393</v>
      </c>
      <c r="J134" s="43"/>
      <c r="K134" s="43">
        <v>12</v>
      </c>
      <c r="L134" s="207">
        <v>1223.20523123454</v>
      </c>
    </row>
    <row r="135" spans="1:12" x14ac:dyDescent="0.3">
      <c r="A135" s="39" t="s">
        <v>141</v>
      </c>
      <c r="B135" s="43">
        <v>1</v>
      </c>
      <c r="C135" s="207">
        <v>5325.7358817477598</v>
      </c>
      <c r="D135" s="43"/>
      <c r="E135" s="43">
        <v>1</v>
      </c>
      <c r="F135" s="207">
        <v>5517.46237349068</v>
      </c>
      <c r="G135" s="43"/>
      <c r="H135" s="213" t="s">
        <v>147</v>
      </c>
      <c r="I135" s="212" t="s">
        <v>147</v>
      </c>
      <c r="J135" s="43"/>
      <c r="K135" s="213" t="s">
        <v>147</v>
      </c>
      <c r="L135" s="212" t="s">
        <v>147</v>
      </c>
    </row>
    <row r="136" spans="1:12" x14ac:dyDescent="0.3">
      <c r="A136" s="39" t="s">
        <v>142</v>
      </c>
      <c r="B136" s="213" t="s">
        <v>147</v>
      </c>
      <c r="C136" s="207">
        <v>13.8861962407845</v>
      </c>
      <c r="D136" s="43"/>
      <c r="E136" s="213" t="s">
        <v>147</v>
      </c>
      <c r="F136" s="207">
        <v>14.580506052823701</v>
      </c>
      <c r="G136" s="43"/>
      <c r="H136" s="213" t="s">
        <v>147</v>
      </c>
      <c r="I136" s="212" t="s">
        <v>147</v>
      </c>
      <c r="J136" s="43"/>
      <c r="K136" s="213" t="s">
        <v>147</v>
      </c>
      <c r="L136" s="212" t="s">
        <v>147</v>
      </c>
    </row>
    <row r="137" spans="1:12" x14ac:dyDescent="0.3">
      <c r="A137" s="39" t="s">
        <v>143</v>
      </c>
      <c r="B137" s="213" t="s">
        <v>147</v>
      </c>
      <c r="C137" s="212" t="s">
        <v>147</v>
      </c>
      <c r="D137" s="43"/>
      <c r="E137" s="213" t="s">
        <v>147</v>
      </c>
      <c r="F137" s="212" t="s">
        <v>147</v>
      </c>
      <c r="G137" s="43"/>
      <c r="H137" s="213" t="s">
        <v>147</v>
      </c>
      <c r="I137" s="212" t="s">
        <v>147</v>
      </c>
      <c r="J137" s="43"/>
      <c r="K137" s="213" t="s">
        <v>147</v>
      </c>
      <c r="L137" s="212" t="s">
        <v>147</v>
      </c>
    </row>
    <row r="138" spans="1:12" x14ac:dyDescent="0.3">
      <c r="A138" s="39" t="s">
        <v>144</v>
      </c>
      <c r="B138" s="43">
        <v>0.2</v>
      </c>
      <c r="C138" s="207">
        <v>283.16413640923099</v>
      </c>
      <c r="D138" s="43"/>
      <c r="E138" s="43">
        <v>0.2</v>
      </c>
      <c r="F138" s="207">
        <v>293.074881183554</v>
      </c>
      <c r="G138" s="43"/>
      <c r="H138" s="213" t="s">
        <v>147</v>
      </c>
      <c r="I138" s="212" t="s">
        <v>147</v>
      </c>
      <c r="J138" s="43"/>
      <c r="K138" s="213" t="s">
        <v>147</v>
      </c>
      <c r="L138" s="212" t="s">
        <v>147</v>
      </c>
    </row>
    <row r="139" spans="1:12" x14ac:dyDescent="0.3">
      <c r="A139" s="217"/>
      <c r="B139" s="217"/>
      <c r="C139" s="219"/>
      <c r="D139" s="217"/>
      <c r="E139" s="217"/>
      <c r="F139" s="219"/>
      <c r="G139" s="217"/>
      <c r="H139" s="217"/>
      <c r="I139" s="219"/>
      <c r="J139" s="217"/>
      <c r="K139" s="217"/>
      <c r="L139" s="219"/>
    </row>
    <row r="141" spans="1:12" x14ac:dyDescent="0.3">
      <c r="A141" s="45" t="s">
        <v>956</v>
      </c>
      <c r="B141" s="45"/>
      <c r="C141" s="209"/>
      <c r="D141" s="45"/>
      <c r="E141" s="45"/>
      <c r="F141" s="209"/>
      <c r="G141" s="45"/>
      <c r="H141" s="45"/>
      <c r="I141" s="209"/>
      <c r="J141" s="45"/>
      <c r="K141" s="45"/>
      <c r="L141" s="209"/>
    </row>
    <row r="142" spans="1:12" x14ac:dyDescent="0.3">
      <c r="A142" s="46" t="s">
        <v>957</v>
      </c>
      <c r="B142" s="44"/>
      <c r="C142" s="210"/>
      <c r="D142" s="44"/>
      <c r="E142" s="44"/>
      <c r="F142" s="210"/>
      <c r="G142" s="44"/>
      <c r="H142" s="44"/>
      <c r="I142" s="210"/>
      <c r="J142" s="44"/>
      <c r="K142" s="44"/>
      <c r="L142" s="210"/>
    </row>
    <row r="143" spans="1:12" ht="15" x14ac:dyDescent="0.3">
      <c r="A143" s="47" t="s">
        <v>958</v>
      </c>
      <c r="B143" s="47"/>
      <c r="C143" s="211"/>
      <c r="D143" s="47"/>
      <c r="E143" s="47"/>
      <c r="F143" s="211"/>
      <c r="G143" s="47"/>
      <c r="H143" s="47"/>
      <c r="I143" s="211"/>
      <c r="J143" s="47"/>
      <c r="K143" s="47"/>
      <c r="L143" s="211"/>
    </row>
    <row r="144" spans="1:12" ht="15" x14ac:dyDescent="0.3">
      <c r="A144" s="47" t="s">
        <v>959</v>
      </c>
      <c r="B144" s="47"/>
      <c r="C144" s="211"/>
      <c r="D144" s="47"/>
      <c r="E144" s="47"/>
      <c r="F144" s="211"/>
      <c r="G144" s="47"/>
      <c r="H144" s="47"/>
      <c r="I144" s="211"/>
      <c r="J144" s="47"/>
      <c r="K144" s="47"/>
      <c r="L144" s="211"/>
    </row>
    <row r="145" spans="1:12" ht="15" x14ac:dyDescent="0.3">
      <c r="A145" s="47" t="s">
        <v>1018</v>
      </c>
      <c r="B145" s="47"/>
      <c r="C145" s="211"/>
      <c r="D145" s="47"/>
      <c r="E145" s="47"/>
      <c r="F145" s="211"/>
      <c r="G145" s="47"/>
      <c r="H145" s="47"/>
      <c r="I145" s="211"/>
      <c r="J145" s="47"/>
      <c r="K145" s="47"/>
      <c r="L145" s="211"/>
    </row>
    <row r="146" spans="1:12" ht="15" x14ac:dyDescent="0.3">
      <c r="A146" s="47" t="s">
        <v>1017</v>
      </c>
      <c r="B146" s="47"/>
      <c r="C146" s="211"/>
      <c r="D146" s="47"/>
      <c r="E146" s="47"/>
      <c r="F146" s="211"/>
      <c r="G146" s="47"/>
      <c r="H146" s="47"/>
      <c r="I146" s="211"/>
      <c r="J146" s="47"/>
      <c r="K146" s="47"/>
      <c r="L146" s="211"/>
    </row>
    <row r="149" spans="1:12" ht="15" x14ac:dyDescent="0.3">
      <c r="A149" s="39" t="s">
        <v>960</v>
      </c>
    </row>
    <row r="151" spans="1:12" x14ac:dyDescent="0.3">
      <c r="A151" s="220"/>
      <c r="B151" s="217"/>
      <c r="C151" s="219"/>
      <c r="D151" s="217"/>
      <c r="E151" s="217"/>
      <c r="F151" s="219"/>
      <c r="G151" s="217"/>
      <c r="H151" s="217"/>
      <c r="I151" s="219"/>
      <c r="J151" s="217"/>
      <c r="K151" s="217"/>
      <c r="L151" s="221"/>
    </row>
    <row r="152" spans="1:12" x14ac:dyDescent="0.3">
      <c r="B152" s="322" t="s">
        <v>6</v>
      </c>
      <c r="C152" s="322"/>
      <c r="D152" s="322"/>
      <c r="E152" s="322"/>
      <c r="F152" s="322"/>
      <c r="H152" s="322" t="s">
        <v>9</v>
      </c>
      <c r="I152" s="322"/>
      <c r="J152" s="322"/>
      <c r="K152" s="322"/>
      <c r="L152" s="322"/>
    </row>
    <row r="153" spans="1:12" x14ac:dyDescent="0.3">
      <c r="B153" s="322">
        <v>2014</v>
      </c>
      <c r="C153" s="322"/>
      <c r="E153" s="322">
        <v>2015</v>
      </c>
      <c r="F153" s="322"/>
      <c r="H153" s="322">
        <v>2014</v>
      </c>
      <c r="I153" s="322"/>
      <c r="K153" s="322">
        <v>2015</v>
      </c>
      <c r="L153" s="322"/>
    </row>
    <row r="154" spans="1:12" x14ac:dyDescent="0.3">
      <c r="A154" s="217"/>
      <c r="B154" s="214" t="s">
        <v>24</v>
      </c>
      <c r="C154" s="218" t="s">
        <v>2</v>
      </c>
      <c r="D154" s="217"/>
      <c r="E154" s="214" t="s">
        <v>24</v>
      </c>
      <c r="F154" s="218" t="s">
        <v>2</v>
      </c>
      <c r="G154" s="217"/>
      <c r="H154" s="214" t="s">
        <v>24</v>
      </c>
      <c r="I154" s="218" t="s">
        <v>2</v>
      </c>
      <c r="J154" s="217"/>
      <c r="K154" s="214" t="s">
        <v>24</v>
      </c>
      <c r="L154" s="218" t="s">
        <v>2</v>
      </c>
    </row>
    <row r="155" spans="1:12" x14ac:dyDescent="0.3">
      <c r="B155" s="42"/>
      <c r="C155" s="208"/>
      <c r="E155" s="42"/>
      <c r="F155" s="208"/>
      <c r="H155" s="42"/>
      <c r="I155" s="208"/>
      <c r="K155" s="42"/>
      <c r="L155" s="208"/>
    </row>
    <row r="156" spans="1:12" x14ac:dyDescent="0.3">
      <c r="A156" s="321" t="s">
        <v>26</v>
      </c>
      <c r="B156" s="321"/>
      <c r="C156" s="321"/>
      <c r="D156" s="321"/>
      <c r="E156" s="321"/>
      <c r="F156" s="321"/>
      <c r="G156" s="321"/>
      <c r="H156" s="321"/>
      <c r="I156" s="321"/>
      <c r="J156" s="321"/>
      <c r="K156" s="321"/>
      <c r="L156" s="321"/>
    </row>
    <row r="157" spans="1:12" x14ac:dyDescent="0.3">
      <c r="A157" s="41" t="s">
        <v>27</v>
      </c>
      <c r="B157" s="40"/>
      <c r="D157" s="40"/>
      <c r="E157" s="40"/>
      <c r="G157" s="40"/>
      <c r="H157" s="40"/>
      <c r="J157" s="40"/>
      <c r="K157" s="40"/>
    </row>
    <row r="158" spans="1:12" x14ac:dyDescent="0.3">
      <c r="A158" s="39" t="s">
        <v>28</v>
      </c>
      <c r="B158" s="43">
        <v>341.1</v>
      </c>
      <c r="C158" s="207">
        <v>68676.774352285996</v>
      </c>
      <c r="D158" s="43"/>
      <c r="E158" s="43">
        <v>320.10000000000002</v>
      </c>
      <c r="F158" s="207">
        <v>61464.680175602603</v>
      </c>
      <c r="G158" s="43"/>
      <c r="H158" s="43">
        <v>0.4</v>
      </c>
      <c r="I158" s="207">
        <v>83.588132684340195</v>
      </c>
      <c r="J158" s="43"/>
      <c r="K158" s="43">
        <v>0.4</v>
      </c>
      <c r="L158" s="207">
        <v>79.718002141055294</v>
      </c>
    </row>
    <row r="159" spans="1:12" x14ac:dyDescent="0.3">
      <c r="A159" s="39" t="s">
        <v>29</v>
      </c>
      <c r="B159" s="43">
        <v>40.700000000000003</v>
      </c>
      <c r="C159" s="207">
        <v>14695.6069328128</v>
      </c>
      <c r="D159" s="43"/>
      <c r="E159" s="43">
        <v>81.099999999999994</v>
      </c>
      <c r="F159" s="207">
        <v>30995.941646260599</v>
      </c>
      <c r="G159" s="43"/>
      <c r="H159" s="43">
        <v>0.1</v>
      </c>
      <c r="I159" s="207">
        <v>37.391030953465503</v>
      </c>
      <c r="J159" s="43"/>
      <c r="K159" s="43">
        <v>0.1</v>
      </c>
      <c r="L159" s="207">
        <v>39.578406264243299</v>
      </c>
    </row>
    <row r="160" spans="1:12" x14ac:dyDescent="0.3">
      <c r="A160" s="39" t="s">
        <v>30</v>
      </c>
      <c r="B160" s="43">
        <v>2.2000000000000002</v>
      </c>
      <c r="C160" s="207">
        <v>305.78008812445302</v>
      </c>
      <c r="D160" s="43"/>
      <c r="E160" s="43">
        <v>2.2999999999999998</v>
      </c>
      <c r="F160" s="207">
        <v>358.29642835033701</v>
      </c>
      <c r="G160" s="43"/>
      <c r="H160" s="213" t="s">
        <v>147</v>
      </c>
      <c r="I160" s="212" t="s">
        <v>147</v>
      </c>
      <c r="J160" s="43"/>
      <c r="K160" s="213" t="s">
        <v>147</v>
      </c>
      <c r="L160" s="212" t="s">
        <v>147</v>
      </c>
    </row>
    <row r="161" spans="1:12" x14ac:dyDescent="0.3">
      <c r="A161" s="39" t="s">
        <v>31</v>
      </c>
      <c r="B161" s="43">
        <v>89.7</v>
      </c>
      <c r="C161" s="207">
        <v>15709.990803930101</v>
      </c>
      <c r="D161" s="43"/>
      <c r="E161" s="43">
        <v>100.6</v>
      </c>
      <c r="F161" s="207">
        <v>17009.3909396286</v>
      </c>
      <c r="G161" s="43"/>
      <c r="H161" s="43">
        <v>0.2</v>
      </c>
      <c r="I161" s="207">
        <v>35.679147769397098</v>
      </c>
      <c r="J161" s="43"/>
      <c r="K161" s="43">
        <v>0.2</v>
      </c>
      <c r="L161" s="207">
        <v>34.444649256576</v>
      </c>
    </row>
    <row r="162" spans="1:12" x14ac:dyDescent="0.3">
      <c r="A162" s="39" t="s">
        <v>32</v>
      </c>
      <c r="B162" s="43">
        <v>1.1000000000000001</v>
      </c>
      <c r="C162" s="207">
        <v>195.82738529359199</v>
      </c>
      <c r="D162" s="43"/>
      <c r="E162" s="43">
        <v>1.1000000000000001</v>
      </c>
      <c r="F162" s="207">
        <v>219.44416795999999</v>
      </c>
      <c r="G162" s="43"/>
      <c r="H162" s="213" t="s">
        <v>147</v>
      </c>
      <c r="I162" s="212" t="s">
        <v>147</v>
      </c>
      <c r="J162" s="43"/>
      <c r="K162" s="213" t="s">
        <v>147</v>
      </c>
      <c r="L162" s="212" t="s">
        <v>147</v>
      </c>
    </row>
    <row r="163" spans="1:12" x14ac:dyDescent="0.3">
      <c r="A163" s="39" t="s">
        <v>33</v>
      </c>
      <c r="B163" s="43">
        <v>596</v>
      </c>
      <c r="C163" s="207">
        <v>151056.97532249099</v>
      </c>
      <c r="D163" s="43"/>
      <c r="E163" s="43">
        <v>604.20000000000005</v>
      </c>
      <c r="F163" s="207">
        <v>160026.36340921599</v>
      </c>
      <c r="G163" s="43"/>
      <c r="H163" s="213" t="s">
        <v>147</v>
      </c>
      <c r="I163" s="212" t="s">
        <v>147</v>
      </c>
      <c r="J163" s="43"/>
      <c r="K163" s="213" t="s">
        <v>147</v>
      </c>
      <c r="L163" s="212" t="s">
        <v>147</v>
      </c>
    </row>
    <row r="164" spans="1:12" x14ac:dyDescent="0.3">
      <c r="A164" s="39" t="s">
        <v>34</v>
      </c>
      <c r="B164" s="43">
        <v>1.7</v>
      </c>
      <c r="C164" s="207">
        <v>444.32209619080902</v>
      </c>
      <c r="D164" s="43"/>
      <c r="E164" s="43">
        <v>1.5</v>
      </c>
      <c r="F164" s="207">
        <v>373.23056080027902</v>
      </c>
      <c r="G164" s="43"/>
      <c r="H164" s="213" t="s">
        <v>147</v>
      </c>
      <c r="I164" s="212" t="s">
        <v>147</v>
      </c>
      <c r="J164" s="43"/>
      <c r="K164" s="213" t="s">
        <v>147</v>
      </c>
      <c r="L164" s="212" t="s">
        <v>147</v>
      </c>
    </row>
    <row r="165" spans="1:12" x14ac:dyDescent="0.3">
      <c r="A165" s="39" t="s">
        <v>35</v>
      </c>
      <c r="B165" s="43">
        <v>2295.4</v>
      </c>
      <c r="C165" s="207">
        <v>410928.04068424599</v>
      </c>
      <c r="D165" s="43"/>
      <c r="E165" s="43">
        <v>1696.7</v>
      </c>
      <c r="F165" s="207">
        <v>265475.160840686</v>
      </c>
      <c r="G165" s="43"/>
      <c r="H165" s="43">
        <v>0.6</v>
      </c>
      <c r="I165" s="207">
        <v>107.977110785272</v>
      </c>
      <c r="J165" s="43"/>
      <c r="K165" s="43">
        <v>0.7</v>
      </c>
      <c r="L165" s="207">
        <v>110.10066063071601</v>
      </c>
    </row>
    <row r="166" spans="1:12" x14ac:dyDescent="0.3">
      <c r="A166" s="39" t="s">
        <v>36</v>
      </c>
      <c r="B166" s="43">
        <v>46.6</v>
      </c>
      <c r="C166" s="207">
        <v>20683.064379902102</v>
      </c>
      <c r="D166" s="43"/>
      <c r="E166" s="43">
        <v>37.700000000000003</v>
      </c>
      <c r="F166" s="207">
        <v>15159.976042335</v>
      </c>
      <c r="G166" s="43"/>
      <c r="H166" s="213" t="s">
        <v>147</v>
      </c>
      <c r="I166" s="212" t="s">
        <v>147</v>
      </c>
      <c r="J166" s="43"/>
      <c r="K166" s="213" t="s">
        <v>147</v>
      </c>
      <c r="L166" s="212" t="s">
        <v>147</v>
      </c>
    </row>
    <row r="167" spans="1:12" x14ac:dyDescent="0.3">
      <c r="A167" s="39" t="s">
        <v>37</v>
      </c>
      <c r="B167" s="43">
        <v>698.7</v>
      </c>
      <c r="C167" s="207">
        <v>22589.295010129401</v>
      </c>
      <c r="D167" s="43"/>
      <c r="E167" s="43">
        <v>719.9</v>
      </c>
      <c r="F167" s="207">
        <v>20342.088535266001</v>
      </c>
      <c r="G167" s="43"/>
      <c r="H167" s="43">
        <v>0.5</v>
      </c>
      <c r="I167" s="207">
        <v>18.1983055869356</v>
      </c>
      <c r="J167" s="43"/>
      <c r="K167" s="43">
        <v>0.5</v>
      </c>
      <c r="L167" s="207">
        <v>15.9053190829817</v>
      </c>
    </row>
    <row r="168" spans="1:12" x14ac:dyDescent="0.3">
      <c r="B168" s="43"/>
      <c r="D168" s="43"/>
      <c r="E168" s="43"/>
      <c r="G168" s="43"/>
      <c r="H168" s="43"/>
      <c r="J168" s="43"/>
      <c r="K168" s="43"/>
    </row>
    <row r="169" spans="1:12" x14ac:dyDescent="0.3">
      <c r="A169" s="41" t="s">
        <v>38</v>
      </c>
      <c r="B169" s="43"/>
      <c r="D169" s="43"/>
      <c r="E169" s="43"/>
      <c r="G169" s="43"/>
      <c r="H169" s="43"/>
      <c r="J169" s="43"/>
      <c r="K169" s="43"/>
    </row>
    <row r="170" spans="1:12" x14ac:dyDescent="0.3">
      <c r="A170" s="39" t="s">
        <v>39</v>
      </c>
      <c r="B170" s="43">
        <v>0.2</v>
      </c>
      <c r="C170" s="207">
        <v>103.23746806263399</v>
      </c>
      <c r="D170" s="43"/>
      <c r="E170" s="43">
        <v>0.2</v>
      </c>
      <c r="F170" s="207">
        <v>96.217320234375194</v>
      </c>
      <c r="G170" s="43"/>
      <c r="H170" s="213" t="s">
        <v>147</v>
      </c>
      <c r="I170" s="212" t="s">
        <v>147</v>
      </c>
      <c r="J170" s="43"/>
      <c r="K170" s="213" t="s">
        <v>147</v>
      </c>
      <c r="L170" s="212" t="s">
        <v>147</v>
      </c>
    </row>
    <row r="171" spans="1:12" x14ac:dyDescent="0.3">
      <c r="A171" s="39" t="s">
        <v>40</v>
      </c>
      <c r="B171" s="213" t="s">
        <v>147</v>
      </c>
      <c r="C171" s="212" t="s">
        <v>147</v>
      </c>
      <c r="D171" s="43"/>
      <c r="E171" s="43">
        <v>0.5</v>
      </c>
      <c r="F171" s="207">
        <v>804.29218155005105</v>
      </c>
      <c r="G171" s="43"/>
      <c r="H171" s="43">
        <v>0.1</v>
      </c>
      <c r="I171" s="207">
        <v>170.27285354752999</v>
      </c>
      <c r="J171" s="43"/>
      <c r="K171" s="43">
        <v>0.1</v>
      </c>
      <c r="L171" s="207">
        <v>161.21433773880099</v>
      </c>
    </row>
    <row r="172" spans="1:12" x14ac:dyDescent="0.3">
      <c r="A172" s="39" t="s">
        <v>41</v>
      </c>
      <c r="B172" s="43">
        <v>4.8</v>
      </c>
      <c r="C172" s="207">
        <v>3683.0720501468199</v>
      </c>
      <c r="D172" s="43"/>
      <c r="E172" s="43">
        <v>6</v>
      </c>
      <c r="F172" s="207">
        <v>4332.2134989851902</v>
      </c>
      <c r="G172" s="43"/>
      <c r="H172" s="213" t="s">
        <v>147</v>
      </c>
      <c r="I172" s="212" t="s">
        <v>147</v>
      </c>
      <c r="J172" s="43"/>
      <c r="K172" s="213" t="s">
        <v>147</v>
      </c>
      <c r="L172" s="212" t="s">
        <v>147</v>
      </c>
    </row>
    <row r="173" spans="1:12" x14ac:dyDescent="0.3">
      <c r="A173" s="39" t="s">
        <v>42</v>
      </c>
      <c r="B173" s="43">
        <v>0.1</v>
      </c>
      <c r="C173" s="207">
        <v>91.547914352314606</v>
      </c>
      <c r="D173" s="43"/>
      <c r="E173" s="43">
        <v>0.1</v>
      </c>
      <c r="F173" s="207">
        <v>86.787422805994197</v>
      </c>
      <c r="G173" s="43"/>
      <c r="H173" s="213" t="s">
        <v>147</v>
      </c>
      <c r="I173" s="212" t="s">
        <v>147</v>
      </c>
      <c r="J173" s="43"/>
      <c r="K173" s="213" t="s">
        <v>147</v>
      </c>
      <c r="L173" s="212" t="s">
        <v>147</v>
      </c>
    </row>
    <row r="174" spans="1:12" x14ac:dyDescent="0.3">
      <c r="A174" s="39" t="s">
        <v>43</v>
      </c>
      <c r="B174" s="213" t="s">
        <v>147</v>
      </c>
      <c r="C174" s="212" t="s">
        <v>147</v>
      </c>
      <c r="D174" s="43"/>
      <c r="E174" s="213" t="s">
        <v>147</v>
      </c>
      <c r="F174" s="212" t="s">
        <v>147</v>
      </c>
      <c r="G174" s="43"/>
      <c r="H174" s="213" t="s">
        <v>147</v>
      </c>
      <c r="I174" s="212" t="s">
        <v>147</v>
      </c>
      <c r="J174" s="43"/>
      <c r="K174" s="213" t="s">
        <v>147</v>
      </c>
      <c r="L174" s="212" t="s">
        <v>147</v>
      </c>
    </row>
    <row r="175" spans="1:12" x14ac:dyDescent="0.3">
      <c r="A175" s="39" t="s">
        <v>44</v>
      </c>
      <c r="B175" s="213" t="s">
        <v>147</v>
      </c>
      <c r="C175" s="212" t="s">
        <v>147</v>
      </c>
      <c r="D175" s="43"/>
      <c r="E175" s="213" t="s">
        <v>147</v>
      </c>
      <c r="F175" s="212" t="s">
        <v>147</v>
      </c>
      <c r="G175" s="43"/>
      <c r="H175" s="213" t="s">
        <v>147</v>
      </c>
      <c r="I175" s="212" t="s">
        <v>147</v>
      </c>
      <c r="J175" s="43"/>
      <c r="K175" s="213" t="s">
        <v>147</v>
      </c>
      <c r="L175" s="212" t="s">
        <v>147</v>
      </c>
    </row>
    <row r="176" spans="1:12" x14ac:dyDescent="0.3">
      <c r="A176" s="39" t="s">
        <v>45</v>
      </c>
      <c r="B176" s="213" t="s">
        <v>147</v>
      </c>
      <c r="C176" s="212" t="s">
        <v>147</v>
      </c>
      <c r="D176" s="43"/>
      <c r="E176" s="213" t="s">
        <v>147</v>
      </c>
      <c r="F176" s="212" t="s">
        <v>147</v>
      </c>
      <c r="G176" s="43"/>
      <c r="H176" s="213" t="s">
        <v>147</v>
      </c>
      <c r="I176" s="212" t="s">
        <v>147</v>
      </c>
      <c r="J176" s="43"/>
      <c r="K176" s="213" t="s">
        <v>147</v>
      </c>
      <c r="L176" s="212" t="s">
        <v>147</v>
      </c>
    </row>
    <row r="177" spans="1:12" x14ac:dyDescent="0.3">
      <c r="B177" s="43"/>
      <c r="D177" s="43"/>
      <c r="E177" s="43"/>
      <c r="G177" s="43"/>
      <c r="H177" s="43"/>
      <c r="J177" s="43"/>
      <c r="K177" s="43"/>
    </row>
    <row r="178" spans="1:12" x14ac:dyDescent="0.3">
      <c r="A178" s="41" t="s">
        <v>46</v>
      </c>
      <c r="B178" s="43"/>
      <c r="D178" s="43"/>
      <c r="E178" s="43"/>
      <c r="G178" s="43"/>
      <c r="H178" s="43"/>
      <c r="J178" s="43"/>
      <c r="K178" s="43"/>
    </row>
    <row r="179" spans="1:12" x14ac:dyDescent="0.3">
      <c r="A179" s="39" t="s">
        <v>47</v>
      </c>
      <c r="B179" s="43">
        <v>22.8</v>
      </c>
      <c r="C179" s="207">
        <v>9943.08</v>
      </c>
      <c r="D179" s="43"/>
      <c r="E179" s="43">
        <v>16.899999999999999</v>
      </c>
      <c r="F179" s="207">
        <v>6949.28</v>
      </c>
      <c r="G179" s="43"/>
      <c r="H179" s="43">
        <v>9</v>
      </c>
      <c r="I179" s="207">
        <v>4699.2087591240897</v>
      </c>
      <c r="J179" s="43"/>
      <c r="K179" s="43">
        <v>9.4</v>
      </c>
      <c r="L179" s="207">
        <v>4831.8999999999996</v>
      </c>
    </row>
    <row r="180" spans="1:12" x14ac:dyDescent="0.3">
      <c r="A180" s="39" t="s">
        <v>48</v>
      </c>
      <c r="B180" s="213" t="s">
        <v>147</v>
      </c>
      <c r="C180" s="212" t="s">
        <v>147</v>
      </c>
      <c r="D180" s="43"/>
      <c r="E180" s="43">
        <v>0.1</v>
      </c>
      <c r="F180" s="207">
        <v>28.651053765721599</v>
      </c>
      <c r="G180" s="43"/>
      <c r="H180" s="213" t="s">
        <v>147</v>
      </c>
      <c r="I180" s="212" t="s">
        <v>147</v>
      </c>
      <c r="J180" s="43"/>
      <c r="K180" s="213" t="s">
        <v>147</v>
      </c>
      <c r="L180" s="212" t="s">
        <v>147</v>
      </c>
    </row>
    <row r="181" spans="1:12" x14ac:dyDescent="0.3">
      <c r="A181" s="39" t="s">
        <v>49</v>
      </c>
      <c r="B181" s="43">
        <v>2.2000000000000002</v>
      </c>
      <c r="C181" s="207">
        <v>6443.0519999999997</v>
      </c>
      <c r="D181" s="43"/>
      <c r="E181" s="43">
        <v>2.2000000000000002</v>
      </c>
      <c r="F181" s="207">
        <v>4866.2700000000004</v>
      </c>
      <c r="G181" s="43"/>
      <c r="H181" s="43">
        <v>0.1</v>
      </c>
      <c r="I181" s="207">
        <v>140.63</v>
      </c>
      <c r="J181" s="43"/>
      <c r="K181" s="43">
        <v>0.1</v>
      </c>
      <c r="L181" s="207">
        <v>151.04</v>
      </c>
    </row>
    <row r="182" spans="1:12" x14ac:dyDescent="0.3">
      <c r="A182" s="39" t="s">
        <v>50</v>
      </c>
      <c r="B182" s="43">
        <v>0.7</v>
      </c>
      <c r="C182" s="207">
        <v>475.45322290747703</v>
      </c>
      <c r="D182" s="43"/>
      <c r="E182" s="43">
        <v>1.1000000000000001</v>
      </c>
      <c r="F182" s="207">
        <v>728.46225938324199</v>
      </c>
      <c r="G182" s="43"/>
      <c r="H182" s="213" t="s">
        <v>147</v>
      </c>
      <c r="I182" s="212" t="s">
        <v>147</v>
      </c>
      <c r="J182" s="43"/>
      <c r="K182" s="213" t="s">
        <v>147</v>
      </c>
      <c r="L182" s="212" t="s">
        <v>147</v>
      </c>
    </row>
    <row r="183" spans="1:12" x14ac:dyDescent="0.3">
      <c r="A183" s="39" t="s">
        <v>51</v>
      </c>
      <c r="B183" s="43">
        <v>474.8</v>
      </c>
      <c r="C183" s="207">
        <v>56655.360000000001</v>
      </c>
      <c r="D183" s="43"/>
      <c r="E183" s="43">
        <v>544.5</v>
      </c>
      <c r="F183" s="207">
        <v>59052.68</v>
      </c>
      <c r="G183" s="43"/>
      <c r="H183" s="43">
        <v>7.3</v>
      </c>
      <c r="I183" s="207">
        <v>2119.1799999999998</v>
      </c>
      <c r="J183" s="43"/>
      <c r="K183" s="43">
        <v>7.4</v>
      </c>
      <c r="L183" s="207">
        <v>2054.46</v>
      </c>
    </row>
    <row r="184" spans="1:12" x14ac:dyDescent="0.3">
      <c r="A184" s="39" t="s">
        <v>52</v>
      </c>
      <c r="B184" s="43">
        <v>0.1</v>
      </c>
      <c r="C184" s="207">
        <v>95.769385043698804</v>
      </c>
      <c r="D184" s="43"/>
      <c r="E184" s="43">
        <v>0.1</v>
      </c>
      <c r="F184" s="207">
        <v>100.94093183605899</v>
      </c>
      <c r="G184" s="43"/>
      <c r="H184" s="43">
        <v>0.1</v>
      </c>
      <c r="I184" s="207">
        <v>94.413269456348701</v>
      </c>
      <c r="J184" s="43"/>
      <c r="K184" s="43">
        <v>0.1</v>
      </c>
      <c r="L184" s="207">
        <v>99.511586006991493</v>
      </c>
    </row>
    <row r="185" spans="1:12" x14ac:dyDescent="0.3">
      <c r="A185" s="39" t="s">
        <v>53</v>
      </c>
      <c r="B185" s="43">
        <v>0.1</v>
      </c>
      <c r="C185" s="207">
        <v>121.162749749479</v>
      </c>
      <c r="D185" s="43"/>
      <c r="E185" s="43">
        <v>0.1</v>
      </c>
      <c r="F185" s="207">
        <v>127.705538235951</v>
      </c>
      <c r="G185" s="43"/>
      <c r="H185" s="43">
        <v>0.4</v>
      </c>
      <c r="I185" s="207">
        <v>480.014744620469</v>
      </c>
      <c r="J185" s="43"/>
      <c r="K185" s="43">
        <v>0.2</v>
      </c>
      <c r="L185" s="207">
        <v>252.967770414987</v>
      </c>
    </row>
    <row r="186" spans="1:12" x14ac:dyDescent="0.3">
      <c r="A186" s="39" t="s">
        <v>54</v>
      </c>
      <c r="B186" s="43">
        <v>0.8</v>
      </c>
      <c r="C186" s="207">
        <v>446.83423797177898</v>
      </c>
      <c r="D186" s="43"/>
      <c r="E186" s="43">
        <v>0.4</v>
      </c>
      <c r="F186" s="207">
        <v>235.48164341112701</v>
      </c>
      <c r="G186" s="43"/>
      <c r="H186" s="213" t="s">
        <v>147</v>
      </c>
      <c r="I186" s="212" t="s">
        <v>147</v>
      </c>
      <c r="J186" s="43"/>
      <c r="K186" s="43">
        <v>0.6</v>
      </c>
      <c r="L186" s="207">
        <v>291.44818054147601</v>
      </c>
    </row>
    <row r="187" spans="1:12" x14ac:dyDescent="0.3">
      <c r="A187" s="39" t="s">
        <v>55</v>
      </c>
      <c r="B187" s="43">
        <v>4.7</v>
      </c>
      <c r="C187" s="207">
        <v>2845.28112766196</v>
      </c>
      <c r="D187" s="43"/>
      <c r="E187" s="43">
        <v>6.6</v>
      </c>
      <c r="F187" s="207">
        <v>4111.37069157519</v>
      </c>
      <c r="G187" s="43"/>
      <c r="H187" s="43">
        <v>4.5</v>
      </c>
      <c r="I187" s="207">
        <v>2662.8156158891702</v>
      </c>
      <c r="J187" s="43"/>
      <c r="K187" s="43">
        <v>6.2</v>
      </c>
      <c r="L187" s="207">
        <v>3775.1624591666</v>
      </c>
    </row>
    <row r="188" spans="1:12" x14ac:dyDescent="0.3">
      <c r="A188" s="39" t="s">
        <v>56</v>
      </c>
      <c r="B188" s="43">
        <v>1.3</v>
      </c>
      <c r="C188" s="207">
        <v>724.12601573036204</v>
      </c>
      <c r="D188" s="43"/>
      <c r="E188" s="43">
        <v>1.3</v>
      </c>
      <c r="F188" s="207">
        <v>755.98756042249795</v>
      </c>
      <c r="G188" s="43"/>
      <c r="H188" s="43">
        <v>1.8</v>
      </c>
      <c r="I188" s="207">
        <v>996.35359936905502</v>
      </c>
      <c r="J188" s="43"/>
      <c r="K188" s="43">
        <v>1.8</v>
      </c>
      <c r="L188" s="207">
        <v>1040.19315774129</v>
      </c>
    </row>
    <row r="189" spans="1:12" x14ac:dyDescent="0.3">
      <c r="A189" s="39" t="s">
        <v>57</v>
      </c>
      <c r="B189" s="43">
        <v>15.5</v>
      </c>
      <c r="C189" s="207">
        <v>8162.7842967097904</v>
      </c>
      <c r="D189" s="43"/>
      <c r="E189" s="43">
        <v>12.8</v>
      </c>
      <c r="F189" s="207">
        <v>7192.5188910157203</v>
      </c>
      <c r="G189" s="43"/>
      <c r="H189" s="43">
        <v>0.1</v>
      </c>
      <c r="I189" s="207">
        <v>53.249148667949299</v>
      </c>
      <c r="J189" s="43"/>
      <c r="K189" s="43">
        <v>0.1</v>
      </c>
      <c r="L189" s="207">
        <v>56.816841628701901</v>
      </c>
    </row>
    <row r="190" spans="1:12" x14ac:dyDescent="0.3">
      <c r="A190" s="39" t="s">
        <v>58</v>
      </c>
      <c r="B190" s="43">
        <v>0.2</v>
      </c>
      <c r="C190" s="207">
        <v>380.79717974903701</v>
      </c>
      <c r="D190" s="43"/>
      <c r="E190" s="43">
        <v>0.2</v>
      </c>
      <c r="F190" s="207">
        <v>406.31059079222302</v>
      </c>
      <c r="G190" s="43"/>
      <c r="H190" s="213" t="s">
        <v>147</v>
      </c>
      <c r="I190" s="212" t="s">
        <v>147</v>
      </c>
      <c r="J190" s="43"/>
      <c r="K190" s="43">
        <v>0.1</v>
      </c>
      <c r="L190" s="207">
        <v>203.059688913298</v>
      </c>
    </row>
    <row r="191" spans="1:12" x14ac:dyDescent="0.3">
      <c r="A191" s="39" t="s">
        <v>59</v>
      </c>
      <c r="B191" s="43">
        <v>85.1</v>
      </c>
      <c r="C191" s="207">
        <v>44217.730269953099</v>
      </c>
      <c r="D191" s="43"/>
      <c r="E191" s="43">
        <v>96.6</v>
      </c>
      <c r="F191" s="207">
        <v>55210.46</v>
      </c>
      <c r="G191" s="43"/>
      <c r="H191" s="213" t="s">
        <v>147</v>
      </c>
      <c r="I191" s="212" t="s">
        <v>147</v>
      </c>
      <c r="J191" s="43"/>
      <c r="K191" s="43">
        <v>0.1</v>
      </c>
      <c r="L191" s="207">
        <v>21.14</v>
      </c>
    </row>
    <row r="192" spans="1:12" x14ac:dyDescent="0.3">
      <c r="A192" s="39" t="s">
        <v>60</v>
      </c>
      <c r="B192" s="43">
        <v>50.6</v>
      </c>
      <c r="C192" s="207">
        <v>5106.5904213741596</v>
      </c>
      <c r="D192" s="43"/>
      <c r="E192" s="43">
        <v>50.8</v>
      </c>
      <c r="F192" s="207">
        <v>8300.24803407119</v>
      </c>
      <c r="G192" s="43"/>
      <c r="H192" s="213" t="s">
        <v>147</v>
      </c>
      <c r="I192" s="212" t="s">
        <v>147</v>
      </c>
      <c r="J192" s="43"/>
      <c r="K192" s="213" t="s">
        <v>147</v>
      </c>
      <c r="L192" s="212" t="s">
        <v>147</v>
      </c>
    </row>
    <row r="193" spans="1:12" x14ac:dyDescent="0.3">
      <c r="A193" s="39" t="s">
        <v>61</v>
      </c>
      <c r="B193" s="43">
        <v>0.2</v>
      </c>
      <c r="C193" s="207">
        <v>485.19875135759298</v>
      </c>
      <c r="D193" s="43"/>
      <c r="E193" s="43">
        <v>0.3</v>
      </c>
      <c r="F193" s="207">
        <v>728.525925163426</v>
      </c>
      <c r="G193" s="43"/>
      <c r="H193" s="43">
        <v>0.6</v>
      </c>
      <c r="I193" s="207">
        <v>1441.19978186145</v>
      </c>
      <c r="J193" s="43"/>
      <c r="K193" s="43">
        <v>0.6</v>
      </c>
      <c r="L193" s="207">
        <v>1442.6409816433099</v>
      </c>
    </row>
    <row r="194" spans="1:12" x14ac:dyDescent="0.3">
      <c r="A194" s="39" t="s">
        <v>62</v>
      </c>
      <c r="B194" s="213" t="s">
        <v>147</v>
      </c>
      <c r="C194" s="212" t="s">
        <v>147</v>
      </c>
      <c r="D194" s="43"/>
      <c r="E194" s="213" t="s">
        <v>147</v>
      </c>
      <c r="F194" s="212" t="s">
        <v>147</v>
      </c>
      <c r="G194" s="43"/>
      <c r="H194" s="43">
        <v>1</v>
      </c>
      <c r="I194" s="207">
        <v>1096.54939523042</v>
      </c>
      <c r="J194" s="43"/>
      <c r="K194" s="43">
        <v>0.9</v>
      </c>
      <c r="L194" s="207">
        <v>1125.7505056253999</v>
      </c>
    </row>
    <row r="195" spans="1:12" x14ac:dyDescent="0.3">
      <c r="A195" s="39" t="s">
        <v>63</v>
      </c>
      <c r="B195" s="43">
        <v>0.1</v>
      </c>
      <c r="C195" s="207">
        <v>36.369186922457999</v>
      </c>
      <c r="D195" s="43"/>
      <c r="E195" s="43">
        <v>0.1</v>
      </c>
      <c r="F195" s="207">
        <v>37.132939847829597</v>
      </c>
      <c r="G195" s="43"/>
      <c r="H195" s="213" t="s">
        <v>147</v>
      </c>
      <c r="I195" s="212" t="s">
        <v>147</v>
      </c>
      <c r="J195" s="43"/>
      <c r="K195" s="213" t="s">
        <v>147</v>
      </c>
      <c r="L195" s="212" t="s">
        <v>147</v>
      </c>
    </row>
    <row r="196" spans="1:12" x14ac:dyDescent="0.3">
      <c r="A196" s="39" t="s">
        <v>64</v>
      </c>
      <c r="B196" s="43">
        <v>0.2</v>
      </c>
      <c r="C196" s="207">
        <v>65.257012147571203</v>
      </c>
      <c r="D196" s="43"/>
      <c r="E196" s="43">
        <v>0.7</v>
      </c>
      <c r="F196" s="207">
        <v>241.64671598245599</v>
      </c>
      <c r="G196" s="43"/>
      <c r="H196" s="43">
        <v>0.1</v>
      </c>
      <c r="I196" s="207">
        <v>32.8446100443999</v>
      </c>
      <c r="J196" s="43"/>
      <c r="K196" s="43">
        <v>0.1</v>
      </c>
      <c r="L196" s="207">
        <v>34.7495974269751</v>
      </c>
    </row>
    <row r="197" spans="1:12" x14ac:dyDescent="0.3">
      <c r="A197" s="39" t="s">
        <v>65</v>
      </c>
      <c r="B197" s="43">
        <v>0.1</v>
      </c>
      <c r="C197" s="207">
        <v>44.359183987400499</v>
      </c>
      <c r="D197" s="43"/>
      <c r="E197" s="43">
        <v>0.2</v>
      </c>
      <c r="F197" s="207">
        <v>130.59343765890699</v>
      </c>
      <c r="G197" s="43"/>
      <c r="H197" s="43">
        <v>0.3</v>
      </c>
      <c r="I197" s="207">
        <v>116.982548902183</v>
      </c>
      <c r="J197" s="43"/>
      <c r="K197" s="43">
        <v>0.2</v>
      </c>
      <c r="L197" s="207">
        <v>114.798874656009</v>
      </c>
    </row>
    <row r="198" spans="1:12" x14ac:dyDescent="0.3">
      <c r="A198" s="39" t="s">
        <v>66</v>
      </c>
      <c r="B198" s="43">
        <v>3.6</v>
      </c>
      <c r="C198" s="207">
        <v>2396.6875723234398</v>
      </c>
      <c r="D198" s="43"/>
      <c r="E198" s="43">
        <v>4.5999999999999996</v>
      </c>
      <c r="F198" s="207">
        <v>3243.1177332823299</v>
      </c>
      <c r="G198" s="43"/>
      <c r="H198" s="43">
        <v>0.1</v>
      </c>
      <c r="I198" s="207">
        <v>60.7718960492858</v>
      </c>
      <c r="J198" s="43"/>
      <c r="K198" s="43">
        <v>0.1</v>
      </c>
      <c r="L198" s="207">
        <v>64.357437916193703</v>
      </c>
    </row>
    <row r="199" spans="1:12" x14ac:dyDescent="0.3">
      <c r="A199" s="39" t="s">
        <v>67</v>
      </c>
      <c r="B199" s="43">
        <v>1.7</v>
      </c>
      <c r="C199" s="207">
        <v>1632.33</v>
      </c>
      <c r="D199" s="43"/>
      <c r="E199" s="43">
        <v>1.4</v>
      </c>
      <c r="F199" s="207">
        <v>1559.46</v>
      </c>
      <c r="G199" s="43"/>
      <c r="H199" s="213" t="s">
        <v>147</v>
      </c>
      <c r="I199" s="212" t="s">
        <v>147</v>
      </c>
      <c r="J199" s="43"/>
      <c r="K199" s="213" t="s">
        <v>147</v>
      </c>
      <c r="L199" s="212" t="s">
        <v>147</v>
      </c>
    </row>
    <row r="200" spans="1:12" x14ac:dyDescent="0.3">
      <c r="A200" s="39" t="s">
        <v>68</v>
      </c>
      <c r="B200" s="43">
        <v>0.8</v>
      </c>
      <c r="C200" s="207">
        <v>2568.38</v>
      </c>
      <c r="D200" s="43"/>
      <c r="E200" s="43">
        <v>1</v>
      </c>
      <c r="F200" s="207">
        <v>3616.36</v>
      </c>
      <c r="G200" s="43"/>
      <c r="H200" s="213" t="s">
        <v>147</v>
      </c>
      <c r="I200" s="212" t="s">
        <v>147</v>
      </c>
      <c r="J200" s="43"/>
      <c r="K200" s="213" t="s">
        <v>147</v>
      </c>
      <c r="L200" s="212" t="s">
        <v>147</v>
      </c>
    </row>
    <row r="201" spans="1:12" x14ac:dyDescent="0.3">
      <c r="A201" s="39" t="s">
        <v>69</v>
      </c>
      <c r="B201" s="43">
        <v>1.9</v>
      </c>
      <c r="C201" s="207">
        <v>1064.6600000000001</v>
      </c>
      <c r="D201" s="43"/>
      <c r="E201" s="43">
        <v>1.8</v>
      </c>
      <c r="F201" s="207">
        <v>1030.1300000000001</v>
      </c>
      <c r="G201" s="43"/>
      <c r="H201" s="43">
        <v>0.4</v>
      </c>
      <c r="I201" s="207">
        <v>207.08</v>
      </c>
      <c r="J201" s="43"/>
      <c r="K201" s="43">
        <v>0.8</v>
      </c>
      <c r="L201" s="207">
        <v>338</v>
      </c>
    </row>
    <row r="202" spans="1:12" x14ac:dyDescent="0.3">
      <c r="A202" s="39" t="s">
        <v>70</v>
      </c>
      <c r="B202" s="43">
        <v>1.7</v>
      </c>
      <c r="C202" s="207">
        <v>1649.78</v>
      </c>
      <c r="D202" s="43"/>
      <c r="E202" s="43">
        <v>1.5</v>
      </c>
      <c r="F202" s="207">
        <v>1479.27</v>
      </c>
      <c r="G202" s="43"/>
      <c r="H202" s="43">
        <v>0.2</v>
      </c>
      <c r="I202" s="207">
        <v>95.76</v>
      </c>
      <c r="J202" s="43"/>
      <c r="K202" s="43">
        <v>0.1</v>
      </c>
      <c r="L202" s="207">
        <v>86.28</v>
      </c>
    </row>
    <row r="203" spans="1:12" x14ac:dyDescent="0.3">
      <c r="A203" s="39" t="s">
        <v>71</v>
      </c>
      <c r="B203" s="43">
        <v>24.4</v>
      </c>
      <c r="C203" s="207">
        <v>14430.16</v>
      </c>
      <c r="D203" s="43"/>
      <c r="E203" s="43">
        <v>30.8</v>
      </c>
      <c r="F203" s="207">
        <v>18471.86</v>
      </c>
      <c r="G203" s="43"/>
      <c r="H203" s="43">
        <v>3.1</v>
      </c>
      <c r="I203" s="207">
        <v>2295.19</v>
      </c>
      <c r="J203" s="43"/>
      <c r="K203" s="43">
        <v>3.3</v>
      </c>
      <c r="L203" s="207">
        <v>3287.48</v>
      </c>
    </row>
    <row r="204" spans="1:12" x14ac:dyDescent="0.3">
      <c r="A204" s="39" t="s">
        <v>72</v>
      </c>
      <c r="B204" s="43">
        <v>3.9</v>
      </c>
      <c r="C204" s="207">
        <v>369.55768702260099</v>
      </c>
      <c r="D204" s="43"/>
      <c r="E204" s="43">
        <v>3.7</v>
      </c>
      <c r="F204" s="207">
        <v>345.34692060355599</v>
      </c>
      <c r="G204" s="43"/>
      <c r="H204" s="43">
        <v>0.3</v>
      </c>
      <c r="I204" s="207">
        <v>29.088285925955901</v>
      </c>
      <c r="J204" s="43"/>
      <c r="K204" s="43">
        <v>0.3</v>
      </c>
      <c r="L204" s="207">
        <v>28.651961637066599</v>
      </c>
    </row>
    <row r="205" spans="1:12" x14ac:dyDescent="0.3">
      <c r="A205" s="39" t="s">
        <v>73</v>
      </c>
      <c r="B205" s="43">
        <v>5.3</v>
      </c>
      <c r="C205" s="207">
        <v>2600.7857883996999</v>
      </c>
      <c r="D205" s="43"/>
      <c r="E205" s="43">
        <v>6.2</v>
      </c>
      <c r="F205" s="207">
        <v>3252.3562355387799</v>
      </c>
      <c r="G205" s="43"/>
      <c r="H205" s="43">
        <v>0.5</v>
      </c>
      <c r="I205" s="207">
        <v>228.916626798218</v>
      </c>
      <c r="J205" s="43"/>
      <c r="K205" s="43">
        <v>0.5</v>
      </c>
      <c r="L205" s="207">
        <v>244.711874047295</v>
      </c>
    </row>
    <row r="206" spans="1:12" x14ac:dyDescent="0.3">
      <c r="A206" s="39" t="s">
        <v>74</v>
      </c>
      <c r="B206" s="43">
        <v>14.3</v>
      </c>
      <c r="C206" s="207">
        <v>23416.5677777778</v>
      </c>
      <c r="D206" s="43"/>
      <c r="E206" s="43">
        <v>21.6</v>
      </c>
      <c r="F206" s="207">
        <v>32275.8</v>
      </c>
      <c r="G206" s="43"/>
      <c r="H206" s="43">
        <v>4.5</v>
      </c>
      <c r="I206" s="207">
        <v>3416.85</v>
      </c>
      <c r="J206" s="43"/>
      <c r="K206" s="43">
        <v>2.2000000000000002</v>
      </c>
      <c r="L206" s="207">
        <v>2492.94</v>
      </c>
    </row>
    <row r="207" spans="1:12" x14ac:dyDescent="0.3">
      <c r="A207" s="39" t="s">
        <v>75</v>
      </c>
      <c r="B207" s="43">
        <v>7.1</v>
      </c>
      <c r="C207" s="207">
        <v>3475.9276256810699</v>
      </c>
      <c r="D207" s="43"/>
      <c r="E207" s="43">
        <v>5.7</v>
      </c>
      <c r="F207" s="207">
        <v>3301.2010665817002</v>
      </c>
      <c r="G207" s="43"/>
      <c r="H207" s="43">
        <v>0.3</v>
      </c>
      <c r="I207" s="207">
        <v>131.03913339264801</v>
      </c>
      <c r="J207" s="43"/>
      <c r="K207" s="43">
        <v>0.2</v>
      </c>
      <c r="L207" s="207">
        <v>103.346196535668</v>
      </c>
    </row>
    <row r="208" spans="1:12" x14ac:dyDescent="0.3">
      <c r="A208" s="39" t="s">
        <v>76</v>
      </c>
      <c r="B208" s="43">
        <v>1.4</v>
      </c>
      <c r="C208" s="207">
        <v>617.28839887104402</v>
      </c>
      <c r="D208" s="43"/>
      <c r="E208" s="43">
        <v>1.5</v>
      </c>
      <c r="F208" s="207">
        <v>699.74049214881904</v>
      </c>
      <c r="G208" s="43"/>
      <c r="H208" s="43">
        <v>1.5</v>
      </c>
      <c r="I208" s="207">
        <v>607.053632385691</v>
      </c>
      <c r="J208" s="43"/>
      <c r="K208" s="43">
        <v>1.8</v>
      </c>
      <c r="L208" s="207">
        <v>770.71529167687402</v>
      </c>
    </row>
    <row r="209" spans="1:12" x14ac:dyDescent="0.3">
      <c r="A209" s="39" t="s">
        <v>77</v>
      </c>
      <c r="B209" s="43">
        <v>89.5</v>
      </c>
      <c r="C209" s="207">
        <v>33760.11</v>
      </c>
      <c r="D209" s="43"/>
      <c r="E209" s="43">
        <v>88.5</v>
      </c>
      <c r="F209" s="207">
        <v>35921.71</v>
      </c>
      <c r="G209" s="43"/>
      <c r="H209" s="43">
        <v>26.6</v>
      </c>
      <c r="I209" s="207">
        <v>9361.08</v>
      </c>
      <c r="J209" s="43"/>
      <c r="K209" s="43">
        <v>26.3</v>
      </c>
      <c r="L209" s="207">
        <v>9951.9</v>
      </c>
    </row>
    <row r="210" spans="1:12" x14ac:dyDescent="0.3">
      <c r="B210" s="43"/>
      <c r="D210" s="43"/>
      <c r="E210" s="43"/>
      <c r="G210" s="43"/>
      <c r="H210" s="43"/>
      <c r="J210" s="43"/>
      <c r="K210" s="43"/>
    </row>
    <row r="211" spans="1:12" x14ac:dyDescent="0.3">
      <c r="A211" s="41" t="s">
        <v>78</v>
      </c>
      <c r="B211" s="43"/>
      <c r="D211" s="43"/>
      <c r="E211" s="43"/>
      <c r="G211" s="43"/>
      <c r="H211" s="43"/>
      <c r="J211" s="43"/>
      <c r="K211" s="43"/>
    </row>
    <row r="212" spans="1:12" x14ac:dyDescent="0.3">
      <c r="A212" s="39" t="s">
        <v>79</v>
      </c>
      <c r="B212" s="43">
        <v>255.7</v>
      </c>
      <c r="C212" s="207">
        <v>10464.2939051379</v>
      </c>
      <c r="D212" s="43"/>
      <c r="E212" s="43">
        <v>127.8</v>
      </c>
      <c r="F212" s="207">
        <v>5611.8981018194099</v>
      </c>
      <c r="G212" s="43"/>
      <c r="H212" s="213" t="s">
        <v>147</v>
      </c>
      <c r="I212" s="212" t="s">
        <v>147</v>
      </c>
      <c r="J212" s="43"/>
      <c r="K212" s="213" t="s">
        <v>147</v>
      </c>
      <c r="L212" s="212" t="s">
        <v>147</v>
      </c>
    </row>
    <row r="213" spans="1:12" x14ac:dyDescent="0.3">
      <c r="A213" s="39" t="s">
        <v>80</v>
      </c>
      <c r="B213" s="213" t="s">
        <v>147</v>
      </c>
      <c r="C213" s="212" t="s">
        <v>147</v>
      </c>
      <c r="D213" s="43"/>
      <c r="E213" s="213" t="s">
        <v>147</v>
      </c>
      <c r="F213" s="212" t="s">
        <v>147</v>
      </c>
      <c r="G213" s="43"/>
      <c r="H213" s="213" t="s">
        <v>147</v>
      </c>
      <c r="I213" s="212" t="s">
        <v>147</v>
      </c>
      <c r="J213" s="43"/>
      <c r="K213" s="213" t="s">
        <v>147</v>
      </c>
      <c r="L213" s="212" t="s">
        <v>147</v>
      </c>
    </row>
    <row r="214" spans="1:12" x14ac:dyDescent="0.3">
      <c r="A214" s="39" t="s">
        <v>81</v>
      </c>
      <c r="B214" s="213" t="s">
        <v>147</v>
      </c>
      <c r="C214" s="212" t="s">
        <v>147</v>
      </c>
      <c r="D214" s="43"/>
      <c r="E214" s="213" t="s">
        <v>147</v>
      </c>
      <c r="F214" s="212" t="s">
        <v>147</v>
      </c>
      <c r="G214" s="43"/>
      <c r="H214" s="213" t="s">
        <v>147</v>
      </c>
      <c r="I214" s="212" t="s">
        <v>147</v>
      </c>
      <c r="J214" s="43"/>
      <c r="K214" s="213" t="s">
        <v>147</v>
      </c>
      <c r="L214" s="212" t="s">
        <v>147</v>
      </c>
    </row>
    <row r="215" spans="1:12" x14ac:dyDescent="0.3">
      <c r="A215" s="39" t="s">
        <v>82</v>
      </c>
      <c r="B215" s="213" t="s">
        <v>147</v>
      </c>
      <c r="C215" s="212" t="s">
        <v>147</v>
      </c>
      <c r="D215" s="43"/>
      <c r="E215" s="213" t="s">
        <v>147</v>
      </c>
      <c r="F215" s="212" t="s">
        <v>147</v>
      </c>
      <c r="G215" s="43"/>
      <c r="H215" s="213" t="s">
        <v>147</v>
      </c>
      <c r="I215" s="212" t="s">
        <v>147</v>
      </c>
      <c r="J215" s="43"/>
      <c r="K215" s="213" t="s">
        <v>147</v>
      </c>
      <c r="L215" s="212" t="s">
        <v>147</v>
      </c>
    </row>
    <row r="216" spans="1:12" x14ac:dyDescent="0.3">
      <c r="A216" s="39" t="s">
        <v>83</v>
      </c>
      <c r="B216" s="213" t="s">
        <v>147</v>
      </c>
      <c r="C216" s="212" t="s">
        <v>147</v>
      </c>
      <c r="D216" s="43"/>
      <c r="E216" s="213" t="s">
        <v>147</v>
      </c>
      <c r="F216" s="212" t="s">
        <v>147</v>
      </c>
      <c r="G216" s="43"/>
      <c r="H216" s="213" t="s">
        <v>147</v>
      </c>
      <c r="I216" s="212" t="s">
        <v>147</v>
      </c>
      <c r="J216" s="43"/>
      <c r="K216" s="213" t="s">
        <v>147</v>
      </c>
      <c r="L216" s="212" t="s">
        <v>147</v>
      </c>
    </row>
    <row r="217" spans="1:12" x14ac:dyDescent="0.3">
      <c r="A217" s="39" t="s">
        <v>84</v>
      </c>
      <c r="B217" s="213" t="s">
        <v>147</v>
      </c>
      <c r="C217" s="212" t="s">
        <v>147</v>
      </c>
      <c r="D217" s="43"/>
      <c r="E217" s="213" t="s">
        <v>147</v>
      </c>
      <c r="F217" s="212" t="s">
        <v>147</v>
      </c>
      <c r="G217" s="43"/>
      <c r="H217" s="213" t="s">
        <v>147</v>
      </c>
      <c r="I217" s="212" t="s">
        <v>147</v>
      </c>
      <c r="J217" s="43"/>
      <c r="K217" s="213" t="s">
        <v>147</v>
      </c>
      <c r="L217" s="212" t="s">
        <v>147</v>
      </c>
    </row>
    <row r="218" spans="1:12" x14ac:dyDescent="0.3">
      <c r="A218" s="39" t="s">
        <v>85</v>
      </c>
      <c r="B218" s="43">
        <v>7.7</v>
      </c>
      <c r="C218" s="207">
        <v>1543.71042595885</v>
      </c>
      <c r="D218" s="43"/>
      <c r="E218" s="43">
        <v>5.6</v>
      </c>
      <c r="F218" s="207">
        <v>1066.5635670261199</v>
      </c>
      <c r="G218" s="43"/>
      <c r="H218" s="213" t="s">
        <v>147</v>
      </c>
      <c r="I218" s="212" t="s">
        <v>147</v>
      </c>
      <c r="J218" s="43"/>
      <c r="K218" s="213" t="s">
        <v>147</v>
      </c>
      <c r="L218" s="212" t="s">
        <v>147</v>
      </c>
    </row>
    <row r="219" spans="1:12" x14ac:dyDescent="0.3">
      <c r="A219" s="39" t="s">
        <v>86</v>
      </c>
      <c r="B219" s="213" t="s">
        <v>147</v>
      </c>
      <c r="C219" s="212" t="s">
        <v>147</v>
      </c>
      <c r="D219" s="43"/>
      <c r="E219" s="213" t="s">
        <v>147</v>
      </c>
      <c r="F219" s="212" t="s">
        <v>147</v>
      </c>
      <c r="G219" s="43"/>
      <c r="H219" s="213" t="s">
        <v>147</v>
      </c>
      <c r="I219" s="212" t="s">
        <v>147</v>
      </c>
      <c r="J219" s="43"/>
      <c r="K219" s="213" t="s">
        <v>147</v>
      </c>
      <c r="L219" s="212" t="s">
        <v>147</v>
      </c>
    </row>
    <row r="220" spans="1:12" x14ac:dyDescent="0.3">
      <c r="A220" s="39" t="s">
        <v>87</v>
      </c>
      <c r="B220" s="213" t="s">
        <v>147</v>
      </c>
      <c r="C220" s="212" t="s">
        <v>147</v>
      </c>
      <c r="D220" s="43"/>
      <c r="E220" s="213" t="s">
        <v>147</v>
      </c>
      <c r="F220" s="212" t="s">
        <v>147</v>
      </c>
      <c r="G220" s="43"/>
      <c r="H220" s="213" t="s">
        <v>147</v>
      </c>
      <c r="I220" s="212" t="s">
        <v>147</v>
      </c>
      <c r="J220" s="43"/>
      <c r="K220" s="213" t="s">
        <v>147</v>
      </c>
      <c r="L220" s="212" t="s">
        <v>147</v>
      </c>
    </row>
    <row r="221" spans="1:12" x14ac:dyDescent="0.3">
      <c r="A221" s="39" t="s">
        <v>88</v>
      </c>
      <c r="B221" s="43">
        <v>3.3</v>
      </c>
      <c r="C221" s="207">
        <v>822.75435158033895</v>
      </c>
      <c r="D221" s="43"/>
      <c r="E221" s="43">
        <v>2.9</v>
      </c>
      <c r="F221" s="207">
        <v>660.12324141795898</v>
      </c>
      <c r="G221" s="43"/>
      <c r="H221" s="213" t="s">
        <v>147</v>
      </c>
      <c r="I221" s="212" t="s">
        <v>147</v>
      </c>
      <c r="J221" s="43"/>
      <c r="K221" s="213" t="s">
        <v>147</v>
      </c>
      <c r="L221" s="212" t="s">
        <v>147</v>
      </c>
    </row>
    <row r="222" spans="1:12" x14ac:dyDescent="0.3">
      <c r="A222" s="39" t="s">
        <v>89</v>
      </c>
      <c r="B222" s="213" t="s">
        <v>147</v>
      </c>
      <c r="C222" s="212" t="s">
        <v>147</v>
      </c>
      <c r="D222" s="43"/>
      <c r="E222" s="213" t="s">
        <v>147</v>
      </c>
      <c r="F222" s="212" t="s">
        <v>147</v>
      </c>
      <c r="G222" s="43"/>
      <c r="H222" s="213" t="s">
        <v>147</v>
      </c>
      <c r="I222" s="212" t="s">
        <v>147</v>
      </c>
      <c r="J222" s="43"/>
      <c r="K222" s="213" t="s">
        <v>147</v>
      </c>
      <c r="L222" s="212" t="s">
        <v>147</v>
      </c>
    </row>
    <row r="223" spans="1:12" x14ac:dyDescent="0.3">
      <c r="A223" s="39" t="s">
        <v>90</v>
      </c>
      <c r="B223" s="43">
        <v>151.30000000000001</v>
      </c>
      <c r="C223" s="207">
        <v>47907.795496130901</v>
      </c>
      <c r="D223" s="43"/>
      <c r="E223" s="43">
        <v>206.7</v>
      </c>
      <c r="F223" s="207">
        <v>59166.539071126397</v>
      </c>
      <c r="G223" s="43"/>
      <c r="H223" s="213" t="s">
        <v>147</v>
      </c>
      <c r="I223" s="212" t="s">
        <v>147</v>
      </c>
      <c r="J223" s="43"/>
      <c r="K223" s="213" t="s">
        <v>147</v>
      </c>
      <c r="L223" s="212" t="s">
        <v>147</v>
      </c>
    </row>
    <row r="224" spans="1:12" x14ac:dyDescent="0.3">
      <c r="A224" s="39" t="s">
        <v>91</v>
      </c>
      <c r="B224" s="43"/>
      <c r="C224" s="207">
        <v>207.55457903186999</v>
      </c>
      <c r="D224" s="43"/>
      <c r="E224" s="43"/>
      <c r="F224" s="207">
        <v>211.290561454444</v>
      </c>
      <c r="G224" s="43"/>
      <c r="H224" s="43"/>
      <c r="I224" s="207">
        <v>876.73895137886404</v>
      </c>
      <c r="J224" s="43"/>
      <c r="K224" s="43"/>
      <c r="L224" s="207">
        <v>892.52025250368297</v>
      </c>
    </row>
    <row r="225" spans="1:12" x14ac:dyDescent="0.3">
      <c r="B225" s="43"/>
      <c r="D225" s="43"/>
      <c r="E225" s="43"/>
      <c r="G225" s="43"/>
      <c r="H225" s="43"/>
      <c r="J225" s="43"/>
      <c r="K225" s="43"/>
    </row>
    <row r="226" spans="1:12" x14ac:dyDescent="0.3">
      <c r="A226" s="41" t="s">
        <v>92</v>
      </c>
      <c r="B226" s="43"/>
      <c r="C226" s="207">
        <v>537152.16</v>
      </c>
      <c r="D226" s="43"/>
      <c r="E226" s="43"/>
      <c r="F226" s="207">
        <v>435245.19</v>
      </c>
      <c r="G226" s="43"/>
      <c r="H226" s="43"/>
      <c r="I226" s="207">
        <v>1516.32</v>
      </c>
      <c r="J226" s="43"/>
      <c r="K226" s="43"/>
      <c r="L226" s="207">
        <v>1795.15</v>
      </c>
    </row>
    <row r="227" spans="1:12" x14ac:dyDescent="0.3">
      <c r="B227" s="43"/>
      <c r="D227" s="43"/>
      <c r="E227" s="43"/>
      <c r="G227" s="43"/>
      <c r="H227" s="43"/>
      <c r="J227" s="43"/>
      <c r="K227" s="43"/>
    </row>
    <row r="228" spans="1:12" x14ac:dyDescent="0.3">
      <c r="A228" s="41" t="s">
        <v>93</v>
      </c>
      <c r="B228" s="43"/>
      <c r="C228" s="207">
        <v>80305.1810806211</v>
      </c>
      <c r="D228" s="43"/>
      <c r="E228" s="43"/>
      <c r="F228" s="207">
        <v>77832.584555148802</v>
      </c>
      <c r="G228" s="43"/>
      <c r="H228" s="43"/>
      <c r="I228" s="207">
        <v>349338.15594596101</v>
      </c>
      <c r="J228" s="43"/>
      <c r="K228" s="43"/>
      <c r="L228" s="207">
        <v>334133.21270841302</v>
      </c>
    </row>
    <row r="229" spans="1:12" x14ac:dyDescent="0.3">
      <c r="B229" s="43"/>
      <c r="D229" s="43"/>
      <c r="E229" s="43"/>
      <c r="G229" s="43"/>
      <c r="H229" s="43"/>
      <c r="J229" s="43"/>
      <c r="K229" s="43"/>
    </row>
    <row r="230" spans="1:12" x14ac:dyDescent="0.3">
      <c r="A230" s="321" t="s">
        <v>94</v>
      </c>
      <c r="B230" s="321"/>
      <c r="C230" s="321"/>
      <c r="D230" s="321"/>
      <c r="E230" s="321"/>
      <c r="F230" s="321"/>
      <c r="G230" s="321"/>
      <c r="H230" s="321"/>
      <c r="I230" s="321"/>
      <c r="J230" s="321"/>
      <c r="K230" s="321"/>
      <c r="L230" s="321"/>
    </row>
    <row r="231" spans="1:12" x14ac:dyDescent="0.3">
      <c r="A231" s="39" t="s">
        <v>95</v>
      </c>
      <c r="B231" s="43">
        <v>70.599999999999994</v>
      </c>
      <c r="C231" s="207">
        <v>24790.568953453399</v>
      </c>
      <c r="D231" s="43"/>
      <c r="E231" s="43">
        <v>64</v>
      </c>
      <c r="F231" s="207">
        <v>22720.240418756999</v>
      </c>
      <c r="G231" s="43"/>
      <c r="H231" s="43">
        <v>4</v>
      </c>
      <c r="I231" s="207">
        <v>920.98675696994701</v>
      </c>
      <c r="J231" s="43"/>
      <c r="K231" s="43">
        <v>2.1</v>
      </c>
      <c r="L231" s="207">
        <v>488.83674593072402</v>
      </c>
    </row>
    <row r="232" spans="1:12" x14ac:dyDescent="0.3">
      <c r="A232" s="39" t="s">
        <v>96</v>
      </c>
      <c r="B232" s="213" t="s">
        <v>147</v>
      </c>
      <c r="C232" s="212" t="s">
        <v>147</v>
      </c>
      <c r="D232" s="43"/>
      <c r="E232" s="213" t="s">
        <v>147</v>
      </c>
      <c r="F232" s="212" t="s">
        <v>147</v>
      </c>
      <c r="G232" s="43"/>
      <c r="H232" s="213" t="s">
        <v>147</v>
      </c>
      <c r="I232" s="212" t="s">
        <v>147</v>
      </c>
      <c r="J232" s="43"/>
      <c r="K232" s="213" t="s">
        <v>147</v>
      </c>
      <c r="L232" s="212" t="s">
        <v>147</v>
      </c>
    </row>
    <row r="233" spans="1:12" x14ac:dyDescent="0.3">
      <c r="A233" s="39" t="s">
        <v>97</v>
      </c>
      <c r="B233" s="213" t="s">
        <v>147</v>
      </c>
      <c r="C233" s="212" t="s">
        <v>147</v>
      </c>
      <c r="D233" s="43"/>
      <c r="E233" s="213" t="s">
        <v>147</v>
      </c>
      <c r="F233" s="212" t="s">
        <v>147</v>
      </c>
      <c r="G233" s="43"/>
      <c r="H233" s="43">
        <v>1.8</v>
      </c>
      <c r="I233" s="207">
        <v>443.67719839137101</v>
      </c>
      <c r="J233" s="43"/>
      <c r="K233" s="43">
        <v>1.9</v>
      </c>
      <c r="L233" s="207">
        <v>474.88249467823101</v>
      </c>
    </row>
    <row r="234" spans="1:12" x14ac:dyDescent="0.3">
      <c r="A234" s="39" t="s">
        <v>98</v>
      </c>
      <c r="B234" s="213" t="s">
        <v>147</v>
      </c>
      <c r="C234" s="212" t="s">
        <v>147</v>
      </c>
      <c r="D234" s="43"/>
      <c r="E234" s="213" t="s">
        <v>147</v>
      </c>
      <c r="F234" s="212" t="s">
        <v>147</v>
      </c>
      <c r="G234" s="43"/>
      <c r="H234" s="43">
        <v>1.4</v>
      </c>
      <c r="I234" s="207">
        <v>1839.68</v>
      </c>
      <c r="J234" s="43"/>
      <c r="K234" s="43">
        <v>2.4</v>
      </c>
      <c r="L234" s="207">
        <v>2706.16</v>
      </c>
    </row>
    <row r="235" spans="1:12" x14ac:dyDescent="0.3">
      <c r="A235" s="39" t="s">
        <v>99</v>
      </c>
      <c r="B235" s="213" t="s">
        <v>147</v>
      </c>
      <c r="C235" s="212" t="s">
        <v>147</v>
      </c>
      <c r="D235" s="43"/>
      <c r="E235" s="213" t="s">
        <v>147</v>
      </c>
      <c r="F235" s="212" t="s">
        <v>147</v>
      </c>
      <c r="G235" s="43"/>
      <c r="H235" s="43">
        <v>0.1</v>
      </c>
      <c r="I235" s="207">
        <v>34.602993329821203</v>
      </c>
      <c r="J235" s="43"/>
      <c r="K235" s="43">
        <v>0.1</v>
      </c>
      <c r="L235" s="207">
        <v>34.326169383182602</v>
      </c>
    </row>
    <row r="236" spans="1:12" x14ac:dyDescent="0.3">
      <c r="A236" s="39" t="s">
        <v>100</v>
      </c>
      <c r="B236" s="213" t="s">
        <v>147</v>
      </c>
      <c r="C236" s="212" t="s">
        <v>147</v>
      </c>
      <c r="D236" s="43"/>
      <c r="E236" s="213" t="s">
        <v>147</v>
      </c>
      <c r="F236" s="212" t="s">
        <v>147</v>
      </c>
      <c r="G236" s="43"/>
      <c r="H236" s="213" t="s">
        <v>147</v>
      </c>
      <c r="I236" s="212" t="s">
        <v>147</v>
      </c>
      <c r="J236" s="43"/>
      <c r="K236" s="213" t="s">
        <v>147</v>
      </c>
      <c r="L236" s="212" t="s">
        <v>147</v>
      </c>
    </row>
    <row r="237" spans="1:12" x14ac:dyDescent="0.3">
      <c r="A237" s="39" t="s">
        <v>101</v>
      </c>
      <c r="B237" s="213" t="s">
        <v>147</v>
      </c>
      <c r="C237" s="212" t="s">
        <v>147</v>
      </c>
      <c r="D237" s="43"/>
      <c r="E237" s="213" t="s">
        <v>147</v>
      </c>
      <c r="F237" s="212" t="s">
        <v>147</v>
      </c>
      <c r="G237" s="43"/>
      <c r="H237" s="213" t="s">
        <v>147</v>
      </c>
      <c r="I237" s="212" t="s">
        <v>147</v>
      </c>
      <c r="J237" s="43"/>
      <c r="K237" s="213" t="s">
        <v>147</v>
      </c>
      <c r="L237" s="212" t="s">
        <v>147</v>
      </c>
    </row>
    <row r="238" spans="1:12" x14ac:dyDescent="0.3">
      <c r="A238" s="39" t="s">
        <v>102</v>
      </c>
      <c r="B238" s="213" t="s">
        <v>147</v>
      </c>
      <c r="C238" s="212" t="s">
        <v>147</v>
      </c>
      <c r="D238" s="43"/>
      <c r="E238" s="213" t="s">
        <v>147</v>
      </c>
      <c r="F238" s="212" t="s">
        <v>147</v>
      </c>
      <c r="G238" s="43"/>
      <c r="H238" s="43">
        <v>0.3</v>
      </c>
      <c r="I238" s="207">
        <v>192.92681678165201</v>
      </c>
      <c r="J238" s="43"/>
      <c r="K238" s="43">
        <v>0.2</v>
      </c>
      <c r="L238" s="207">
        <v>119.62748819241</v>
      </c>
    </row>
    <row r="239" spans="1:12" x14ac:dyDescent="0.3">
      <c r="A239" s="39" t="s">
        <v>103</v>
      </c>
      <c r="B239" s="213" t="s">
        <v>147</v>
      </c>
      <c r="C239" s="212" t="s">
        <v>147</v>
      </c>
      <c r="D239" s="43"/>
      <c r="E239" s="213" t="s">
        <v>147</v>
      </c>
      <c r="F239" s="212" t="s">
        <v>147</v>
      </c>
      <c r="G239" s="43"/>
      <c r="H239" s="213" t="s">
        <v>147</v>
      </c>
      <c r="I239" s="212" t="s">
        <v>147</v>
      </c>
      <c r="J239" s="43"/>
      <c r="K239" s="213" t="s">
        <v>147</v>
      </c>
      <c r="L239" s="212" t="s">
        <v>147</v>
      </c>
    </row>
    <row r="240" spans="1:12" x14ac:dyDescent="0.3">
      <c r="A240" s="39" t="s">
        <v>104</v>
      </c>
      <c r="B240" s="213" t="s">
        <v>147</v>
      </c>
      <c r="C240" s="212" t="s">
        <v>147</v>
      </c>
      <c r="D240" s="43"/>
      <c r="E240" s="213" t="s">
        <v>147</v>
      </c>
      <c r="F240" s="212" t="s">
        <v>147</v>
      </c>
      <c r="G240" s="43"/>
      <c r="H240" s="213" t="s">
        <v>147</v>
      </c>
      <c r="I240" s="212" t="s">
        <v>147</v>
      </c>
      <c r="J240" s="43"/>
      <c r="K240" s="213" t="s">
        <v>147</v>
      </c>
      <c r="L240" s="212" t="s">
        <v>147</v>
      </c>
    </row>
    <row r="241" spans="1:12" x14ac:dyDescent="0.3">
      <c r="A241" s="39" t="s">
        <v>105</v>
      </c>
      <c r="B241" s="213" t="s">
        <v>147</v>
      </c>
      <c r="C241" s="212" t="s">
        <v>147</v>
      </c>
      <c r="D241" s="43"/>
      <c r="E241" s="213" t="s">
        <v>147</v>
      </c>
      <c r="F241" s="212" t="s">
        <v>147</v>
      </c>
      <c r="G241" s="43"/>
      <c r="H241" s="213" t="s">
        <v>147</v>
      </c>
      <c r="I241" s="212" t="s">
        <v>147</v>
      </c>
      <c r="J241" s="43"/>
      <c r="K241" s="213" t="s">
        <v>147</v>
      </c>
      <c r="L241" s="212" t="s">
        <v>147</v>
      </c>
    </row>
    <row r="242" spans="1:12" x14ac:dyDescent="0.3">
      <c r="A242" s="39" t="s">
        <v>106</v>
      </c>
      <c r="B242" s="43">
        <v>46</v>
      </c>
      <c r="C242" s="207">
        <v>14442.217938216399</v>
      </c>
      <c r="D242" s="43"/>
      <c r="E242" s="43">
        <v>45.5</v>
      </c>
      <c r="F242" s="207">
        <v>14385.2339696123</v>
      </c>
      <c r="G242" s="43"/>
      <c r="H242" s="43">
        <v>0.6</v>
      </c>
      <c r="I242" s="207">
        <v>187.16926673504801</v>
      </c>
      <c r="J242" s="43"/>
      <c r="K242" s="43">
        <v>0.6</v>
      </c>
      <c r="L242" s="207">
        <v>188.479451602193</v>
      </c>
    </row>
    <row r="243" spans="1:12" x14ac:dyDescent="0.3">
      <c r="A243" s="39" t="s">
        <v>107</v>
      </c>
      <c r="B243" s="43">
        <v>13.9</v>
      </c>
      <c r="C243" s="207">
        <v>7666.3725277365902</v>
      </c>
      <c r="D243" s="43"/>
      <c r="E243" s="43">
        <v>13.9</v>
      </c>
      <c r="F243" s="207">
        <v>9789.9577179196294</v>
      </c>
      <c r="G243" s="43"/>
      <c r="H243" s="43">
        <v>0.2</v>
      </c>
      <c r="I243" s="207">
        <v>110.703704002283</v>
      </c>
      <c r="J243" s="43"/>
      <c r="K243" s="43">
        <v>0.1</v>
      </c>
      <c r="L243" s="207">
        <v>70.684315005457805</v>
      </c>
    </row>
    <row r="244" spans="1:12" x14ac:dyDescent="0.3">
      <c r="A244" s="39" t="s">
        <v>108</v>
      </c>
      <c r="B244" s="43">
        <v>5</v>
      </c>
      <c r="C244" s="207">
        <v>1622.0952478171801</v>
      </c>
      <c r="D244" s="43"/>
      <c r="E244" s="43">
        <v>3.5</v>
      </c>
      <c r="F244" s="207">
        <v>1092.3189398800901</v>
      </c>
      <c r="G244" s="43"/>
      <c r="H244" s="43">
        <v>1</v>
      </c>
      <c r="I244" s="207">
        <v>325.73226889096202</v>
      </c>
      <c r="J244" s="43"/>
      <c r="K244" s="43">
        <v>1</v>
      </c>
      <c r="L244" s="207">
        <v>313.35444267310498</v>
      </c>
    </row>
    <row r="245" spans="1:12" x14ac:dyDescent="0.3">
      <c r="A245" s="39" t="s">
        <v>109</v>
      </c>
      <c r="B245" s="43">
        <v>3.1</v>
      </c>
      <c r="C245" s="207">
        <v>1205.43344887792</v>
      </c>
      <c r="D245" s="43"/>
      <c r="E245" s="43">
        <v>2.4</v>
      </c>
      <c r="F245" s="207">
        <v>907.10811275562003</v>
      </c>
      <c r="G245" s="43"/>
      <c r="H245" s="213" t="s">
        <v>147</v>
      </c>
      <c r="I245" s="212" t="s">
        <v>147</v>
      </c>
      <c r="J245" s="43"/>
      <c r="K245" s="213" t="s">
        <v>147</v>
      </c>
      <c r="L245" s="212" t="s">
        <v>147</v>
      </c>
    </row>
    <row r="246" spans="1:12" x14ac:dyDescent="0.3">
      <c r="A246" s="39" t="s">
        <v>110</v>
      </c>
      <c r="B246" s="43">
        <v>0.8</v>
      </c>
      <c r="C246" s="207">
        <v>421.36235594081</v>
      </c>
      <c r="D246" s="43"/>
      <c r="E246" s="43">
        <v>0.9</v>
      </c>
      <c r="F246" s="207">
        <v>517.16962162285199</v>
      </c>
      <c r="G246" s="43"/>
      <c r="H246" s="43">
        <v>0.8</v>
      </c>
      <c r="I246" s="207">
        <v>426.60204351067802</v>
      </c>
      <c r="J246" s="43"/>
      <c r="K246" s="43">
        <v>0.8</v>
      </c>
      <c r="L246" s="207">
        <v>465.42282947015002</v>
      </c>
    </row>
    <row r="247" spans="1:12" x14ac:dyDescent="0.3">
      <c r="A247" s="39" t="s">
        <v>111</v>
      </c>
      <c r="B247" s="43">
        <v>0.9</v>
      </c>
      <c r="C247" s="207">
        <v>883.478129326778</v>
      </c>
      <c r="D247" s="43"/>
      <c r="E247" s="43">
        <v>0.8</v>
      </c>
      <c r="F247" s="207">
        <v>819.86770401524996</v>
      </c>
      <c r="G247" s="43"/>
      <c r="H247" s="43">
        <v>0.3</v>
      </c>
      <c r="I247" s="207">
        <v>292.74162303870202</v>
      </c>
      <c r="J247" s="43"/>
      <c r="K247" s="43">
        <v>0.4</v>
      </c>
      <c r="L247" s="207">
        <v>407.49633926987298</v>
      </c>
    </row>
    <row r="248" spans="1:12" x14ac:dyDescent="0.3">
      <c r="A248" s="39" t="s">
        <v>112</v>
      </c>
      <c r="B248" s="43">
        <v>1</v>
      </c>
      <c r="C248" s="207">
        <v>460.033170532876</v>
      </c>
      <c r="D248" s="43"/>
      <c r="E248" s="43">
        <v>1</v>
      </c>
      <c r="F248" s="207">
        <v>475.67429833099402</v>
      </c>
      <c r="G248" s="43"/>
      <c r="H248" s="43">
        <v>0.2</v>
      </c>
      <c r="I248" s="207">
        <v>95.915459130413893</v>
      </c>
      <c r="J248" s="43"/>
      <c r="K248" s="43">
        <v>0.2</v>
      </c>
      <c r="L248" s="207">
        <v>99.176584740848</v>
      </c>
    </row>
    <row r="249" spans="1:12" x14ac:dyDescent="0.3">
      <c r="A249" s="39" t="s">
        <v>113</v>
      </c>
      <c r="B249" s="213" t="s">
        <v>147</v>
      </c>
      <c r="C249" s="212" t="s">
        <v>147</v>
      </c>
      <c r="D249" s="43"/>
      <c r="E249" s="213" t="s">
        <v>147</v>
      </c>
      <c r="F249" s="212" t="s">
        <v>147</v>
      </c>
      <c r="G249" s="43"/>
      <c r="H249" s="213" t="s">
        <v>147</v>
      </c>
      <c r="I249" s="212" t="s">
        <v>147</v>
      </c>
      <c r="J249" s="43"/>
      <c r="K249" s="213" t="s">
        <v>147</v>
      </c>
      <c r="L249" s="212" t="s">
        <v>147</v>
      </c>
    </row>
    <row r="250" spans="1:12" x14ac:dyDescent="0.3">
      <c r="A250" s="39" t="s">
        <v>114</v>
      </c>
      <c r="B250" s="213" t="s">
        <v>147</v>
      </c>
      <c r="C250" s="212" t="s">
        <v>147</v>
      </c>
      <c r="D250" s="43"/>
      <c r="E250" s="213" t="s">
        <v>147</v>
      </c>
      <c r="F250" s="212" t="s">
        <v>147</v>
      </c>
      <c r="G250" s="43"/>
      <c r="H250" s="213" t="s">
        <v>147</v>
      </c>
      <c r="I250" s="212" t="s">
        <v>147</v>
      </c>
      <c r="J250" s="43"/>
      <c r="K250" s="213" t="s">
        <v>147</v>
      </c>
      <c r="L250" s="212" t="s">
        <v>147</v>
      </c>
    </row>
    <row r="251" spans="1:12" x14ac:dyDescent="0.3">
      <c r="A251" s="39" t="s">
        <v>115</v>
      </c>
      <c r="B251" s="213" t="s">
        <v>147</v>
      </c>
      <c r="C251" s="212" t="s">
        <v>147</v>
      </c>
      <c r="D251" s="43"/>
      <c r="E251" s="213" t="s">
        <v>147</v>
      </c>
      <c r="F251" s="212" t="s">
        <v>147</v>
      </c>
      <c r="G251" s="43"/>
      <c r="H251" s="213" t="s">
        <v>147</v>
      </c>
      <c r="I251" s="212" t="s">
        <v>147</v>
      </c>
      <c r="J251" s="43"/>
      <c r="K251" s="213" t="s">
        <v>147</v>
      </c>
      <c r="L251" s="212" t="s">
        <v>147</v>
      </c>
    </row>
    <row r="252" spans="1:12" x14ac:dyDescent="0.3">
      <c r="A252" s="39" t="s">
        <v>116</v>
      </c>
      <c r="B252" s="213" t="s">
        <v>147</v>
      </c>
      <c r="C252" s="212" t="s">
        <v>147</v>
      </c>
      <c r="D252" s="43"/>
      <c r="E252" s="213" t="s">
        <v>147</v>
      </c>
      <c r="F252" s="212" t="s">
        <v>147</v>
      </c>
      <c r="G252" s="43"/>
      <c r="H252" s="43">
        <v>0.1</v>
      </c>
      <c r="I252" s="207">
        <v>83.143136776653407</v>
      </c>
      <c r="J252" s="43"/>
      <c r="K252" s="213" t="s">
        <v>147</v>
      </c>
      <c r="L252" s="212" t="s">
        <v>147</v>
      </c>
    </row>
    <row r="253" spans="1:12" x14ac:dyDescent="0.3">
      <c r="A253" s="39" t="s">
        <v>117</v>
      </c>
      <c r="B253" s="213" t="s">
        <v>147</v>
      </c>
      <c r="C253" s="212" t="s">
        <v>147</v>
      </c>
      <c r="D253" s="43"/>
      <c r="E253" s="213" t="s">
        <v>147</v>
      </c>
      <c r="F253" s="212" t="s">
        <v>147</v>
      </c>
      <c r="G253" s="43"/>
      <c r="H253" s="213" t="s">
        <v>147</v>
      </c>
      <c r="I253" s="212" t="s">
        <v>147</v>
      </c>
      <c r="J253" s="43"/>
      <c r="K253" s="213" t="s">
        <v>147</v>
      </c>
      <c r="L253" s="212" t="s">
        <v>147</v>
      </c>
    </row>
    <row r="254" spans="1:12" x14ac:dyDescent="0.3">
      <c r="A254" s="39" t="s">
        <v>118</v>
      </c>
      <c r="B254" s="213" t="s">
        <v>147</v>
      </c>
      <c r="C254" s="212" t="s">
        <v>147</v>
      </c>
      <c r="D254" s="43"/>
      <c r="E254" s="213" t="s">
        <v>147</v>
      </c>
      <c r="F254" s="212" t="s">
        <v>147</v>
      </c>
      <c r="G254" s="43"/>
      <c r="H254" s="43">
        <v>0.1</v>
      </c>
      <c r="I254" s="207">
        <v>363.14266997572798</v>
      </c>
      <c r="J254" s="43"/>
      <c r="K254" s="43">
        <v>0.1</v>
      </c>
      <c r="L254" s="207">
        <v>398.36750896337401</v>
      </c>
    </row>
    <row r="255" spans="1:12" x14ac:dyDescent="0.3">
      <c r="A255" s="39" t="s">
        <v>119</v>
      </c>
      <c r="B255" s="213" t="s">
        <v>147</v>
      </c>
      <c r="C255" s="212" t="s">
        <v>147</v>
      </c>
      <c r="D255" s="43"/>
      <c r="E255" s="213" t="s">
        <v>147</v>
      </c>
      <c r="F255" s="212" t="s">
        <v>147</v>
      </c>
      <c r="G255" s="43"/>
      <c r="H255" s="213" t="s">
        <v>147</v>
      </c>
      <c r="I255" s="212" t="s">
        <v>147</v>
      </c>
      <c r="J255" s="43"/>
      <c r="K255" s="213" t="s">
        <v>147</v>
      </c>
      <c r="L255" s="212" t="s">
        <v>147</v>
      </c>
    </row>
    <row r="256" spans="1:12" x14ac:dyDescent="0.3">
      <c r="A256" s="39" t="s">
        <v>120</v>
      </c>
      <c r="B256" s="213" t="s">
        <v>147</v>
      </c>
      <c r="C256" s="212" t="s">
        <v>147</v>
      </c>
      <c r="D256" s="43"/>
      <c r="E256" s="213" t="s">
        <v>147</v>
      </c>
      <c r="F256" s="212" t="s">
        <v>147</v>
      </c>
      <c r="G256" s="43"/>
      <c r="H256" s="213" t="s">
        <v>147</v>
      </c>
      <c r="I256" s="212" t="s">
        <v>147</v>
      </c>
      <c r="J256" s="43"/>
      <c r="K256" s="213" t="s">
        <v>147</v>
      </c>
      <c r="L256" s="212" t="s">
        <v>147</v>
      </c>
    </row>
    <row r="257" spans="1:12" x14ac:dyDescent="0.3">
      <c r="A257" s="39" t="s">
        <v>121</v>
      </c>
      <c r="B257" s="43">
        <v>9.5</v>
      </c>
      <c r="C257" s="207">
        <v>5968.3558949444896</v>
      </c>
      <c r="D257" s="43"/>
      <c r="E257" s="43">
        <v>9.4</v>
      </c>
      <c r="F257" s="207">
        <v>5722.4596320727796</v>
      </c>
      <c r="G257" s="43"/>
      <c r="H257" s="43">
        <v>0.5</v>
      </c>
      <c r="I257" s="207">
        <v>333.36061773441298</v>
      </c>
      <c r="J257" s="43"/>
      <c r="K257" s="43">
        <v>0.1</v>
      </c>
      <c r="L257" s="207">
        <v>64.605287716929197</v>
      </c>
    </row>
    <row r="258" spans="1:12" x14ac:dyDescent="0.3">
      <c r="A258" s="39" t="s">
        <v>122</v>
      </c>
      <c r="B258" s="213" t="s">
        <v>147</v>
      </c>
      <c r="C258" s="212" t="s">
        <v>147</v>
      </c>
      <c r="D258" s="43"/>
      <c r="E258" s="213" t="s">
        <v>147</v>
      </c>
      <c r="F258" s="212" t="s">
        <v>147</v>
      </c>
      <c r="G258" s="43"/>
      <c r="H258" s="213" t="s">
        <v>147</v>
      </c>
      <c r="I258" s="212" t="s">
        <v>147</v>
      </c>
      <c r="J258" s="43"/>
      <c r="K258" s="213" t="s">
        <v>147</v>
      </c>
      <c r="L258" s="212" t="s">
        <v>147</v>
      </c>
    </row>
    <row r="259" spans="1:12" x14ac:dyDescent="0.3">
      <c r="A259" s="39" t="s">
        <v>123</v>
      </c>
      <c r="B259" s="213" t="s">
        <v>147</v>
      </c>
      <c r="C259" s="212" t="s">
        <v>147</v>
      </c>
      <c r="D259" s="43"/>
      <c r="E259" s="213" t="s">
        <v>147</v>
      </c>
      <c r="F259" s="212" t="s">
        <v>147</v>
      </c>
      <c r="G259" s="43"/>
      <c r="H259" s="213" t="s">
        <v>147</v>
      </c>
      <c r="I259" s="212" t="s">
        <v>147</v>
      </c>
      <c r="J259" s="43"/>
      <c r="K259" s="213" t="s">
        <v>147</v>
      </c>
      <c r="L259" s="212" t="s">
        <v>147</v>
      </c>
    </row>
    <row r="260" spans="1:12" x14ac:dyDescent="0.3">
      <c r="A260" s="39" t="s">
        <v>124</v>
      </c>
      <c r="B260" s="43">
        <v>0.2</v>
      </c>
      <c r="C260" s="207">
        <v>102.61873803484001</v>
      </c>
      <c r="D260" s="43"/>
      <c r="E260" s="213" t="s">
        <v>147</v>
      </c>
      <c r="F260" s="212" t="s">
        <v>147</v>
      </c>
      <c r="G260" s="43"/>
      <c r="H260" s="43">
        <v>0.1</v>
      </c>
      <c r="I260" s="207">
        <v>51.9212935815479</v>
      </c>
      <c r="J260" s="43"/>
      <c r="K260" s="43">
        <v>0.4</v>
      </c>
      <c r="L260" s="207">
        <v>207.685174326192</v>
      </c>
    </row>
    <row r="261" spans="1:12" x14ac:dyDescent="0.3">
      <c r="B261" s="43"/>
      <c r="D261" s="43"/>
      <c r="E261" s="43"/>
      <c r="G261" s="43"/>
      <c r="H261" s="43"/>
      <c r="J261" s="43"/>
      <c r="K261" s="43"/>
    </row>
    <row r="262" spans="1:12" x14ac:dyDescent="0.3">
      <c r="A262" s="41" t="s">
        <v>125</v>
      </c>
      <c r="B262" s="43"/>
      <c r="D262" s="43"/>
      <c r="E262" s="43"/>
      <c r="G262" s="43"/>
      <c r="H262" s="43"/>
      <c r="J262" s="43"/>
      <c r="K262" s="43"/>
    </row>
    <row r="263" spans="1:12" ht="15" x14ac:dyDescent="0.3">
      <c r="A263" s="39" t="s">
        <v>954</v>
      </c>
      <c r="B263" s="43">
        <v>867</v>
      </c>
      <c r="C263" s="207">
        <v>241321.29137530399</v>
      </c>
      <c r="D263" s="43"/>
      <c r="E263" s="43">
        <v>854</v>
      </c>
      <c r="F263" s="207">
        <v>234935.4</v>
      </c>
      <c r="G263" s="43"/>
      <c r="H263" s="43">
        <v>38</v>
      </c>
      <c r="I263" s="207">
        <v>6015.5364132198001</v>
      </c>
      <c r="J263" s="43"/>
      <c r="K263" s="43">
        <v>44</v>
      </c>
      <c r="L263" s="207">
        <v>6920.32</v>
      </c>
    </row>
    <row r="264" spans="1:12" x14ac:dyDescent="0.3">
      <c r="A264" s="39" t="s">
        <v>126</v>
      </c>
      <c r="B264" s="43">
        <v>4.8</v>
      </c>
      <c r="C264" s="207">
        <v>174.51474618687001</v>
      </c>
      <c r="D264" s="43"/>
      <c r="E264" s="43">
        <v>4.7</v>
      </c>
      <c r="F264" s="207">
        <v>168.14495795104901</v>
      </c>
      <c r="G264" s="43"/>
      <c r="H264" s="43">
        <v>0.2</v>
      </c>
      <c r="I264" s="207">
        <v>7.7555958900203104</v>
      </c>
      <c r="J264" s="43"/>
      <c r="K264" s="43">
        <v>0.2</v>
      </c>
      <c r="L264" s="207">
        <v>7.6315063557799796</v>
      </c>
    </row>
    <row r="265" spans="1:12" x14ac:dyDescent="0.3">
      <c r="A265" s="39" t="s">
        <v>127</v>
      </c>
      <c r="B265" s="43">
        <v>0.1</v>
      </c>
      <c r="C265" s="207">
        <v>70.549295333286693</v>
      </c>
      <c r="D265" s="43"/>
      <c r="E265" s="43">
        <v>0.1</v>
      </c>
      <c r="F265" s="207">
        <v>72.313027716618905</v>
      </c>
      <c r="G265" s="43"/>
      <c r="H265" s="213" t="s">
        <v>147</v>
      </c>
      <c r="I265" s="212" t="s">
        <v>147</v>
      </c>
      <c r="J265" s="43"/>
      <c r="K265" s="213" t="s">
        <v>147</v>
      </c>
      <c r="L265" s="212" t="s">
        <v>147</v>
      </c>
    </row>
    <row r="266" spans="1:12" x14ac:dyDescent="0.3">
      <c r="A266" s="39" t="s">
        <v>128</v>
      </c>
      <c r="B266" s="43">
        <v>0.3</v>
      </c>
      <c r="C266" s="207">
        <v>834.32</v>
      </c>
      <c r="D266" s="43"/>
      <c r="E266" s="43">
        <v>0.4</v>
      </c>
      <c r="F266" s="207">
        <v>1453.99</v>
      </c>
      <c r="G266" s="43"/>
      <c r="H266" s="43">
        <v>1.3</v>
      </c>
      <c r="I266" s="207">
        <v>9602.39</v>
      </c>
      <c r="J266" s="43"/>
      <c r="K266" s="43">
        <v>2.4</v>
      </c>
      <c r="L266" s="207">
        <v>23418.69</v>
      </c>
    </row>
    <row r="267" spans="1:12" x14ac:dyDescent="0.3">
      <c r="A267" s="39" t="s">
        <v>129</v>
      </c>
      <c r="B267" s="43">
        <v>0.5</v>
      </c>
      <c r="C267" s="207">
        <v>18.897583943672299</v>
      </c>
      <c r="D267" s="43"/>
      <c r="E267" s="43">
        <v>0.6</v>
      </c>
      <c r="F267" s="207">
        <v>23.697570265365101</v>
      </c>
      <c r="G267" s="43"/>
      <c r="H267" s="43">
        <v>2</v>
      </c>
      <c r="I267" s="207">
        <v>76.971440696713302</v>
      </c>
      <c r="J267" s="43"/>
      <c r="K267" s="43">
        <v>3.7</v>
      </c>
      <c r="L267" s="207">
        <v>148.805037726921</v>
      </c>
    </row>
    <row r="268" spans="1:12" x14ac:dyDescent="0.3">
      <c r="B268" s="43"/>
      <c r="D268" s="43"/>
      <c r="E268" s="43"/>
      <c r="G268" s="43"/>
      <c r="H268" s="43"/>
      <c r="J268" s="43"/>
      <c r="K268" s="43"/>
    </row>
    <row r="269" spans="1:12" x14ac:dyDescent="0.3">
      <c r="A269" s="41" t="s">
        <v>130</v>
      </c>
      <c r="B269" s="43"/>
      <c r="D269" s="43"/>
      <c r="E269" s="43"/>
      <c r="G269" s="43"/>
      <c r="H269" s="43"/>
      <c r="J269" s="43"/>
      <c r="K269" s="43"/>
    </row>
    <row r="270" spans="1:12" x14ac:dyDescent="0.3">
      <c r="A270" s="39" t="s">
        <v>131</v>
      </c>
      <c r="B270" s="213">
        <v>1.8</v>
      </c>
      <c r="C270" s="212">
        <v>183.58426216557501</v>
      </c>
      <c r="D270" s="213"/>
      <c r="E270" s="213" t="s">
        <v>147</v>
      </c>
      <c r="F270" s="213" t="s">
        <v>147</v>
      </c>
      <c r="G270" s="213"/>
      <c r="H270" s="213" t="s">
        <v>147</v>
      </c>
      <c r="I270" s="212" t="s">
        <v>147</v>
      </c>
      <c r="J270" s="213"/>
      <c r="K270" s="213" t="s">
        <v>147</v>
      </c>
      <c r="L270" s="213" t="s">
        <v>147</v>
      </c>
    </row>
    <row r="271" spans="1:12" ht="15" x14ac:dyDescent="0.3">
      <c r="A271" s="39" t="s">
        <v>1016</v>
      </c>
      <c r="B271" s="213" t="s">
        <v>147</v>
      </c>
      <c r="C271" s="212">
        <v>144480.31</v>
      </c>
      <c r="D271" s="213"/>
      <c r="E271" s="213" t="s">
        <v>147</v>
      </c>
      <c r="F271" s="212">
        <v>139223.48426216556</v>
      </c>
      <c r="G271" s="213"/>
      <c r="H271" s="213" t="s">
        <v>147</v>
      </c>
      <c r="I271" s="212">
        <v>5639.08</v>
      </c>
      <c r="J271" s="213"/>
      <c r="K271" s="213" t="s">
        <v>147</v>
      </c>
      <c r="L271" s="212">
        <v>5554.8</v>
      </c>
    </row>
    <row r="272" spans="1:12" x14ac:dyDescent="0.3">
      <c r="B272" s="43"/>
      <c r="D272" s="43"/>
      <c r="E272" s="43"/>
      <c r="G272" s="43"/>
      <c r="H272" s="43"/>
      <c r="J272" s="43"/>
      <c r="K272" s="43"/>
    </row>
    <row r="273" spans="1:12" ht="15" x14ac:dyDescent="0.3">
      <c r="A273" s="321" t="s">
        <v>1015</v>
      </c>
      <c r="B273" s="321"/>
      <c r="C273" s="321"/>
      <c r="D273" s="321"/>
      <c r="E273" s="321"/>
      <c r="F273" s="321"/>
      <c r="G273" s="321"/>
      <c r="H273" s="321"/>
      <c r="I273" s="321"/>
      <c r="J273" s="321"/>
      <c r="K273" s="321"/>
      <c r="L273" s="321"/>
    </row>
    <row r="274" spans="1:12" x14ac:dyDescent="0.3">
      <c r="A274" s="39" t="s">
        <v>132</v>
      </c>
      <c r="B274" s="43">
        <v>331.7</v>
      </c>
      <c r="C274" s="207">
        <v>741272.30961510097</v>
      </c>
      <c r="D274" s="43"/>
      <c r="E274" s="43">
        <v>321.7</v>
      </c>
      <c r="F274" s="207">
        <v>716048.93818258995</v>
      </c>
      <c r="G274" s="43"/>
      <c r="H274" s="43">
        <v>3.9</v>
      </c>
      <c r="I274" s="207">
        <v>9414.7870832025692</v>
      </c>
      <c r="J274" s="43"/>
      <c r="K274" s="43">
        <v>3.8</v>
      </c>
      <c r="L274" s="207">
        <v>9136.6887570525905</v>
      </c>
    </row>
    <row r="275" spans="1:12" x14ac:dyDescent="0.3">
      <c r="A275" s="39" t="s">
        <v>133</v>
      </c>
      <c r="B275" s="43">
        <v>4.9000000000000004</v>
      </c>
      <c r="C275" s="207">
        <v>11109.906079508601</v>
      </c>
      <c r="D275" s="43"/>
      <c r="E275" s="43">
        <v>5</v>
      </c>
      <c r="F275" s="207">
        <v>10565.7474143899</v>
      </c>
      <c r="G275" s="43"/>
      <c r="H275" s="43">
        <v>0.5</v>
      </c>
      <c r="I275" s="207">
        <v>1129.99214930222</v>
      </c>
      <c r="J275" s="43"/>
      <c r="K275" s="43">
        <v>0.5</v>
      </c>
      <c r="L275" s="207">
        <v>1053.1526831496701</v>
      </c>
    </row>
    <row r="276" spans="1:12" x14ac:dyDescent="0.3">
      <c r="A276" s="39" t="s">
        <v>134</v>
      </c>
      <c r="B276" s="43">
        <v>814.1</v>
      </c>
      <c r="C276" s="207">
        <v>1161872.0107505701</v>
      </c>
      <c r="D276" s="43"/>
      <c r="E276" s="43">
        <v>839.21594191190104</v>
      </c>
      <c r="F276" s="207">
        <v>1100103.18204353</v>
      </c>
      <c r="G276" s="43"/>
      <c r="H276" s="43">
        <v>0.2</v>
      </c>
      <c r="I276" s="207">
        <v>318.03005661440102</v>
      </c>
      <c r="J276" s="43"/>
      <c r="K276" s="43">
        <v>0.20592456501950701</v>
      </c>
      <c r="L276" s="207">
        <v>300.763748420632</v>
      </c>
    </row>
    <row r="277" spans="1:12" x14ac:dyDescent="0.3">
      <c r="A277" s="39" t="s">
        <v>135</v>
      </c>
      <c r="B277" s="43">
        <v>0.9</v>
      </c>
      <c r="C277" s="207">
        <v>2668.1382274022999</v>
      </c>
      <c r="D277" s="43"/>
      <c r="E277" s="43">
        <v>0.9</v>
      </c>
      <c r="F277" s="207">
        <v>2513.3862102129701</v>
      </c>
      <c r="G277" s="43"/>
      <c r="H277" s="43">
        <v>0.3</v>
      </c>
      <c r="I277" s="207">
        <v>887.27938980326303</v>
      </c>
      <c r="J277" s="43"/>
      <c r="K277" s="43">
        <v>0.3</v>
      </c>
      <c r="L277" s="207">
        <v>835.81718519467302</v>
      </c>
    </row>
    <row r="278" spans="1:12" x14ac:dyDescent="0.3">
      <c r="A278" s="39" t="s">
        <v>136</v>
      </c>
      <c r="B278" s="43">
        <v>326.60000000000002</v>
      </c>
      <c r="C278" s="207">
        <v>489742.23057495098</v>
      </c>
      <c r="D278" s="43"/>
      <c r="E278" s="43">
        <v>340</v>
      </c>
      <c r="F278" s="207">
        <v>493521.013248095</v>
      </c>
      <c r="G278" s="43"/>
      <c r="H278" s="43">
        <v>7.9</v>
      </c>
      <c r="I278" s="207">
        <v>16358.476598938099</v>
      </c>
      <c r="J278" s="43"/>
      <c r="K278" s="43">
        <v>8.1999999999999993</v>
      </c>
      <c r="L278" s="207">
        <v>16436.334664776099</v>
      </c>
    </row>
    <row r="279" spans="1:12" x14ac:dyDescent="0.3">
      <c r="A279" s="39" t="s">
        <v>137</v>
      </c>
      <c r="B279" s="43">
        <v>32.700000000000003</v>
      </c>
      <c r="C279" s="207">
        <v>83636.012792874302</v>
      </c>
      <c r="D279" s="43"/>
      <c r="E279" s="43">
        <v>31.4</v>
      </c>
      <c r="F279" s="207">
        <v>78463.879916123493</v>
      </c>
      <c r="G279" s="43"/>
      <c r="H279" s="43">
        <v>11.9</v>
      </c>
      <c r="I279" s="207">
        <v>35601.457085065304</v>
      </c>
      <c r="J279" s="43"/>
      <c r="K279" s="43">
        <v>11.4</v>
      </c>
      <c r="L279" s="207">
        <v>33321.168800171501</v>
      </c>
    </row>
    <row r="280" spans="1:12" x14ac:dyDescent="0.3">
      <c r="A280" s="39" t="s">
        <v>138</v>
      </c>
      <c r="B280" s="43">
        <v>41486</v>
      </c>
      <c r="C280" s="207">
        <v>1734693.4547951401</v>
      </c>
      <c r="D280" s="43"/>
      <c r="E280" s="43">
        <v>41611</v>
      </c>
      <c r="F280" s="207">
        <v>1580717.5001732199</v>
      </c>
      <c r="G280" s="43"/>
      <c r="H280" s="43">
        <v>282</v>
      </c>
      <c r="I280" s="207">
        <v>12778.1104454741</v>
      </c>
      <c r="J280" s="43"/>
      <c r="K280" s="43">
        <v>283</v>
      </c>
      <c r="L280" s="207">
        <v>11650.0796990739</v>
      </c>
    </row>
    <row r="281" spans="1:12" x14ac:dyDescent="0.3">
      <c r="A281" s="39" t="s">
        <v>139</v>
      </c>
      <c r="B281" s="43">
        <v>27</v>
      </c>
      <c r="C281" s="207">
        <v>2686.0085004323701</v>
      </c>
      <c r="D281" s="43"/>
      <c r="E281" s="43">
        <v>27</v>
      </c>
      <c r="F281" s="207">
        <v>3223.2102005188399</v>
      </c>
      <c r="G281" s="43"/>
      <c r="H281" s="43">
        <v>8</v>
      </c>
      <c r="I281" s="207">
        <v>768.49878754337703</v>
      </c>
      <c r="J281" s="43"/>
      <c r="K281" s="43">
        <v>8</v>
      </c>
      <c r="L281" s="207">
        <v>922.19854505205205</v>
      </c>
    </row>
    <row r="282" spans="1:12" x14ac:dyDescent="0.3">
      <c r="A282" s="39" t="s">
        <v>140</v>
      </c>
      <c r="B282" s="43">
        <v>2235</v>
      </c>
      <c r="C282" s="207">
        <v>236021.096834397</v>
      </c>
      <c r="D282" s="43"/>
      <c r="E282" s="43">
        <v>2294</v>
      </c>
      <c r="F282" s="207">
        <v>225778.52044774799</v>
      </c>
      <c r="G282" s="43"/>
      <c r="H282" s="43">
        <v>139</v>
      </c>
      <c r="I282" s="207">
        <v>14173.692644801</v>
      </c>
      <c r="J282" s="43"/>
      <c r="K282" s="43">
        <v>143</v>
      </c>
      <c r="L282" s="207">
        <v>13590.0220210683</v>
      </c>
    </row>
    <row r="283" spans="1:12" x14ac:dyDescent="0.3">
      <c r="A283" s="39" t="s">
        <v>141</v>
      </c>
      <c r="B283" s="43">
        <v>1.1000000000000001</v>
      </c>
      <c r="C283" s="207">
        <v>5856.7627297152503</v>
      </c>
      <c r="D283" s="43"/>
      <c r="E283" s="43">
        <v>1.2</v>
      </c>
      <c r="F283" s="207">
        <v>6619.2067505290897</v>
      </c>
      <c r="G283" s="43"/>
      <c r="H283" s="43">
        <v>0.3</v>
      </c>
      <c r="I283" s="207">
        <v>1597.72076452433</v>
      </c>
      <c r="J283" s="43"/>
      <c r="K283" s="43">
        <v>0.3</v>
      </c>
      <c r="L283" s="207">
        <v>1655.2387120471999</v>
      </c>
    </row>
    <row r="284" spans="1:12" x14ac:dyDescent="0.3">
      <c r="A284" s="39" t="s">
        <v>142</v>
      </c>
      <c r="B284" s="213" t="s">
        <v>147</v>
      </c>
      <c r="C284" s="207">
        <v>88.431639170477297</v>
      </c>
      <c r="D284" s="43"/>
      <c r="E284" s="213" t="s">
        <v>147</v>
      </c>
      <c r="F284" s="207">
        <v>92.853221129001099</v>
      </c>
      <c r="G284" s="43"/>
      <c r="H284" s="213" t="s">
        <v>147</v>
      </c>
      <c r="I284" s="207">
        <v>15.443002177022199</v>
      </c>
      <c r="J284" s="43"/>
      <c r="K284" s="213" t="s">
        <v>147</v>
      </c>
      <c r="L284" s="207">
        <v>16.215152285873401</v>
      </c>
    </row>
    <row r="285" spans="1:12" x14ac:dyDescent="0.3">
      <c r="A285" s="39" t="s">
        <v>143</v>
      </c>
      <c r="B285" s="213" t="s">
        <v>147</v>
      </c>
      <c r="C285" s="212" t="s">
        <v>147</v>
      </c>
      <c r="D285" s="43"/>
      <c r="E285" s="213" t="s">
        <v>147</v>
      </c>
      <c r="F285" s="212" t="s">
        <v>147</v>
      </c>
      <c r="G285" s="43"/>
      <c r="H285" s="213" t="s">
        <v>147</v>
      </c>
      <c r="I285" s="212" t="s">
        <v>147</v>
      </c>
      <c r="J285" s="43"/>
      <c r="K285" s="213" t="s">
        <v>147</v>
      </c>
      <c r="L285" s="212" t="s">
        <v>147</v>
      </c>
    </row>
    <row r="286" spans="1:12" x14ac:dyDescent="0.3">
      <c r="A286" s="39" t="s">
        <v>144</v>
      </c>
      <c r="B286" s="43">
        <v>0.1</v>
      </c>
      <c r="C286" s="207">
        <v>141.57586798266601</v>
      </c>
      <c r="D286" s="43"/>
      <c r="E286" s="43">
        <v>0.1</v>
      </c>
      <c r="F286" s="207">
        <v>146.53102336206001</v>
      </c>
      <c r="G286" s="43"/>
      <c r="H286" s="213" t="s">
        <v>147</v>
      </c>
      <c r="I286" s="212" t="s">
        <v>147</v>
      </c>
      <c r="J286" s="43"/>
      <c r="K286" s="213" t="s">
        <v>147</v>
      </c>
      <c r="L286" s="212" t="s">
        <v>147</v>
      </c>
    </row>
    <row r="289" spans="1:12" x14ac:dyDescent="0.3">
      <c r="A289" s="45" t="s">
        <v>956</v>
      </c>
    </row>
    <row r="290" spans="1:12" x14ac:dyDescent="0.3">
      <c r="A290" s="46" t="s">
        <v>957</v>
      </c>
    </row>
    <row r="291" spans="1:12" ht="15" x14ac:dyDescent="0.3">
      <c r="A291" s="47" t="s">
        <v>958</v>
      </c>
    </row>
    <row r="292" spans="1:12" ht="15" x14ac:dyDescent="0.3">
      <c r="A292" s="47" t="s">
        <v>959</v>
      </c>
    </row>
    <row r="293" spans="1:12" ht="15" x14ac:dyDescent="0.3">
      <c r="A293" s="47" t="s">
        <v>1018</v>
      </c>
    </row>
    <row r="294" spans="1:12" ht="15" x14ac:dyDescent="0.3">
      <c r="A294" s="47" t="s">
        <v>1017</v>
      </c>
    </row>
    <row r="295" spans="1:12" x14ac:dyDescent="0.3">
      <c r="A295" s="217"/>
      <c r="B295" s="217"/>
      <c r="C295" s="219"/>
      <c r="D295" s="217"/>
      <c r="E295" s="217"/>
      <c r="F295" s="219"/>
      <c r="G295" s="217"/>
      <c r="H295" s="217"/>
      <c r="I295" s="219"/>
      <c r="J295" s="217"/>
      <c r="K295" s="217"/>
      <c r="L295" s="219"/>
    </row>
    <row r="297" spans="1:12" ht="15" x14ac:dyDescent="0.3">
      <c r="A297" s="39" t="s">
        <v>960</v>
      </c>
    </row>
    <row r="299" spans="1:12" x14ac:dyDescent="0.3">
      <c r="A299" s="220"/>
      <c r="B299" s="217"/>
      <c r="C299" s="219"/>
      <c r="D299" s="217"/>
      <c r="E299" s="217"/>
      <c r="F299" s="219"/>
      <c r="G299" s="217"/>
      <c r="H299" s="217"/>
      <c r="I299" s="219"/>
      <c r="J299" s="217"/>
      <c r="K299" s="217"/>
      <c r="L299" s="221"/>
    </row>
    <row r="300" spans="1:12" x14ac:dyDescent="0.3">
      <c r="B300" s="320" t="s">
        <v>7</v>
      </c>
      <c r="C300" s="320"/>
      <c r="D300" s="320"/>
      <c r="E300" s="320"/>
      <c r="F300" s="320"/>
      <c r="H300" s="320" t="s">
        <v>8</v>
      </c>
      <c r="I300" s="320"/>
      <c r="J300" s="320"/>
      <c r="K300" s="320"/>
      <c r="L300" s="320"/>
    </row>
    <row r="301" spans="1:12" x14ac:dyDescent="0.3">
      <c r="B301" s="320">
        <v>2014</v>
      </c>
      <c r="C301" s="320"/>
      <c r="E301" s="320">
        <v>2015</v>
      </c>
      <c r="F301" s="320"/>
      <c r="H301" s="320">
        <v>2014</v>
      </c>
      <c r="I301" s="320"/>
      <c r="K301" s="320">
        <v>2015</v>
      </c>
      <c r="L301" s="320"/>
    </row>
    <row r="302" spans="1:12" x14ac:dyDescent="0.3">
      <c r="A302" s="217"/>
      <c r="B302" s="214" t="s">
        <v>24</v>
      </c>
      <c r="C302" s="218" t="s">
        <v>2</v>
      </c>
      <c r="D302" s="217"/>
      <c r="E302" s="214" t="s">
        <v>24</v>
      </c>
      <c r="F302" s="218" t="s">
        <v>2</v>
      </c>
      <c r="G302" s="217"/>
      <c r="H302" s="214" t="s">
        <v>24</v>
      </c>
      <c r="I302" s="218" t="s">
        <v>2</v>
      </c>
      <c r="J302" s="217"/>
      <c r="K302" s="214" t="s">
        <v>24</v>
      </c>
      <c r="L302" s="218" t="s">
        <v>2</v>
      </c>
    </row>
    <row r="303" spans="1:12" x14ac:dyDescent="0.3">
      <c r="B303" s="42"/>
      <c r="C303" s="208"/>
      <c r="E303" s="42"/>
      <c r="F303" s="208"/>
      <c r="H303" s="42"/>
      <c r="I303" s="208"/>
      <c r="K303" s="42"/>
      <c r="L303" s="208"/>
    </row>
    <row r="304" spans="1:12" x14ac:dyDescent="0.3">
      <c r="A304" s="321" t="s">
        <v>26</v>
      </c>
      <c r="B304" s="321"/>
      <c r="C304" s="321"/>
      <c r="D304" s="321"/>
      <c r="E304" s="321"/>
      <c r="F304" s="321"/>
      <c r="G304" s="321"/>
      <c r="H304" s="321"/>
      <c r="I304" s="321"/>
      <c r="J304" s="321"/>
      <c r="K304" s="321"/>
      <c r="L304" s="321"/>
    </row>
    <row r="305" spans="1:12" x14ac:dyDescent="0.3">
      <c r="A305" s="41" t="s">
        <v>27</v>
      </c>
      <c r="B305" s="40"/>
      <c r="D305" s="40"/>
      <c r="E305" s="40"/>
      <c r="G305" s="40"/>
      <c r="H305" s="40"/>
      <c r="J305" s="40"/>
      <c r="K305" s="40"/>
    </row>
    <row r="306" spans="1:12" x14ac:dyDescent="0.3">
      <c r="A306" s="39" t="s">
        <v>28</v>
      </c>
      <c r="B306" s="43">
        <v>0.1</v>
      </c>
      <c r="C306" s="207">
        <v>20.779793093321199</v>
      </c>
      <c r="D306" s="43"/>
      <c r="E306" s="43">
        <v>0.3</v>
      </c>
      <c r="F306" s="207">
        <v>59.453066019301303</v>
      </c>
      <c r="G306" s="43"/>
      <c r="H306" s="43">
        <v>543.1</v>
      </c>
      <c r="I306" s="207">
        <v>108044.066556851</v>
      </c>
      <c r="J306" s="43"/>
      <c r="K306" s="43">
        <v>526.1</v>
      </c>
      <c r="L306" s="207">
        <v>99816.239336068698</v>
      </c>
    </row>
    <row r="307" spans="1:12" x14ac:dyDescent="0.3">
      <c r="A307" s="39" t="s">
        <v>29</v>
      </c>
      <c r="B307" s="213" t="s">
        <v>147</v>
      </c>
      <c r="C307" s="212" t="s">
        <v>147</v>
      </c>
      <c r="D307" s="43"/>
      <c r="E307" s="213" t="s">
        <v>147</v>
      </c>
      <c r="F307" s="212" t="s">
        <v>147</v>
      </c>
      <c r="G307" s="43"/>
      <c r="H307" s="43">
        <v>25.9</v>
      </c>
      <c r="I307" s="207">
        <v>9753.6181836742599</v>
      </c>
      <c r="J307" s="43"/>
      <c r="K307" s="43">
        <v>70</v>
      </c>
      <c r="L307" s="207">
        <v>27903.256344376201</v>
      </c>
    </row>
    <row r="308" spans="1:12" x14ac:dyDescent="0.3">
      <c r="A308" s="39" t="s">
        <v>30</v>
      </c>
      <c r="B308" s="43">
        <v>0.2</v>
      </c>
      <c r="C308" s="207">
        <v>27.054566116562999</v>
      </c>
      <c r="D308" s="43"/>
      <c r="E308" s="43">
        <v>0.2</v>
      </c>
      <c r="F308" s="207">
        <v>30.322757703443799</v>
      </c>
      <c r="G308" s="43"/>
      <c r="H308" s="43">
        <v>0.2</v>
      </c>
      <c r="I308" s="207">
        <v>28.118722708383899</v>
      </c>
      <c r="J308" s="43"/>
      <c r="K308" s="43">
        <v>0.3</v>
      </c>
      <c r="L308" s="207">
        <v>47.273196617335003</v>
      </c>
    </row>
    <row r="309" spans="1:12" x14ac:dyDescent="0.3">
      <c r="A309" s="39" t="s">
        <v>31</v>
      </c>
      <c r="B309" s="43">
        <v>0.2</v>
      </c>
      <c r="C309" s="207">
        <v>34.248306302559598</v>
      </c>
      <c r="D309" s="43"/>
      <c r="E309" s="43">
        <v>0.2</v>
      </c>
      <c r="F309" s="207">
        <v>33.063314904491101</v>
      </c>
      <c r="G309" s="43"/>
      <c r="H309" s="43">
        <v>49.2</v>
      </c>
      <c r="I309" s="207">
        <v>8614.0530570933097</v>
      </c>
      <c r="J309" s="43"/>
      <c r="K309" s="43">
        <v>75</v>
      </c>
      <c r="L309" s="207">
        <v>12676.8396666431</v>
      </c>
    </row>
    <row r="310" spans="1:12" x14ac:dyDescent="0.3">
      <c r="A310" s="39" t="s">
        <v>32</v>
      </c>
      <c r="B310" s="213" t="s">
        <v>147</v>
      </c>
      <c r="C310" s="212" t="s">
        <v>147</v>
      </c>
      <c r="D310" s="43"/>
      <c r="E310" s="213" t="s">
        <v>147</v>
      </c>
      <c r="F310" s="212" t="s">
        <v>147</v>
      </c>
      <c r="G310" s="43"/>
      <c r="H310" s="43">
        <v>0.4</v>
      </c>
      <c r="I310" s="207">
        <v>71.2807549059184</v>
      </c>
      <c r="J310" s="43"/>
      <c r="K310" s="43">
        <v>0.6</v>
      </c>
      <c r="L310" s="207">
        <v>119.815820921358</v>
      </c>
    </row>
    <row r="311" spans="1:12" x14ac:dyDescent="0.3">
      <c r="A311" s="39" t="s">
        <v>33</v>
      </c>
      <c r="B311" s="213" t="s">
        <v>147</v>
      </c>
      <c r="C311" s="212" t="s">
        <v>147</v>
      </c>
      <c r="D311" s="43"/>
      <c r="E311" s="213" t="s">
        <v>147</v>
      </c>
      <c r="F311" s="212" t="s">
        <v>147</v>
      </c>
      <c r="G311" s="43"/>
      <c r="H311" s="43">
        <v>28.5</v>
      </c>
      <c r="I311" s="207">
        <v>7185.4698804992304</v>
      </c>
      <c r="J311" s="43"/>
      <c r="K311" s="43">
        <v>27.5</v>
      </c>
      <c r="L311" s="207">
        <v>7245.3487961700603</v>
      </c>
    </row>
    <row r="312" spans="1:12" x14ac:dyDescent="0.3">
      <c r="A312" s="39" t="s">
        <v>34</v>
      </c>
      <c r="B312" s="213" t="s">
        <v>147</v>
      </c>
      <c r="C312" s="212" t="s">
        <v>147</v>
      </c>
      <c r="D312" s="43"/>
      <c r="E312" s="213" t="s">
        <v>147</v>
      </c>
      <c r="F312" s="212" t="s">
        <v>147</v>
      </c>
      <c r="G312" s="43"/>
      <c r="H312" s="43">
        <v>3.4</v>
      </c>
      <c r="I312" s="207">
        <v>895.47069649140406</v>
      </c>
      <c r="J312" s="43"/>
      <c r="K312" s="43">
        <v>3.1</v>
      </c>
      <c r="L312" s="207">
        <v>777.26856455453901</v>
      </c>
    </row>
    <row r="313" spans="1:12" x14ac:dyDescent="0.3">
      <c r="A313" s="39" t="s">
        <v>35</v>
      </c>
      <c r="B313" s="43">
        <v>1</v>
      </c>
      <c r="C313" s="207">
        <v>182.17596144934001</v>
      </c>
      <c r="D313" s="43"/>
      <c r="E313" s="43">
        <v>1</v>
      </c>
      <c r="F313" s="207">
        <v>159.22179030672299</v>
      </c>
      <c r="G313" s="43"/>
      <c r="H313" s="43">
        <v>2867.1</v>
      </c>
      <c r="I313" s="207">
        <v>510144.64799309499</v>
      </c>
      <c r="J313" s="43"/>
      <c r="K313" s="43">
        <v>2040.7</v>
      </c>
      <c r="L313" s="207">
        <v>317351.89148666302</v>
      </c>
    </row>
    <row r="314" spans="1:12" x14ac:dyDescent="0.3">
      <c r="A314" s="39" t="s">
        <v>36</v>
      </c>
      <c r="B314" s="43">
        <v>0.1</v>
      </c>
      <c r="C314" s="207">
        <v>44.497809841636503</v>
      </c>
      <c r="D314" s="43"/>
      <c r="E314" s="213" t="s">
        <v>147</v>
      </c>
      <c r="F314" s="212" t="s">
        <v>147</v>
      </c>
      <c r="G314" s="43"/>
      <c r="H314" s="43">
        <v>15.5</v>
      </c>
      <c r="I314" s="207">
        <v>6871.6127540062298</v>
      </c>
      <c r="J314" s="43"/>
      <c r="K314" s="43">
        <v>14.4</v>
      </c>
      <c r="L314" s="207">
        <v>5783.8586215398</v>
      </c>
    </row>
    <row r="315" spans="1:12" x14ac:dyDescent="0.3">
      <c r="A315" s="39" t="s">
        <v>37</v>
      </c>
      <c r="B315" s="213" t="s">
        <v>147</v>
      </c>
      <c r="C315" s="212" t="s">
        <v>147</v>
      </c>
      <c r="D315" s="43"/>
      <c r="E315" s="213" t="s">
        <v>147</v>
      </c>
      <c r="F315" s="212" t="s">
        <v>147</v>
      </c>
      <c r="G315" s="43"/>
      <c r="H315" s="43">
        <v>473.55</v>
      </c>
      <c r="I315" s="207">
        <v>15883.1555454804</v>
      </c>
      <c r="J315" s="43"/>
      <c r="K315" s="43">
        <v>509.55</v>
      </c>
      <c r="L315" s="207">
        <v>14937.1996785269</v>
      </c>
    </row>
    <row r="316" spans="1:12" x14ac:dyDescent="0.3">
      <c r="B316" s="43"/>
      <c r="D316" s="43"/>
      <c r="E316" s="43"/>
      <c r="G316" s="43"/>
      <c r="H316" s="43"/>
      <c r="J316" s="43"/>
      <c r="K316" s="43"/>
    </row>
    <row r="317" spans="1:12" x14ac:dyDescent="0.3">
      <c r="A317" s="41" t="s">
        <v>38</v>
      </c>
      <c r="B317" s="43"/>
      <c r="D317" s="43"/>
      <c r="E317" s="43"/>
      <c r="G317" s="43"/>
      <c r="H317" s="43"/>
      <c r="J317" s="43"/>
      <c r="K317" s="43"/>
    </row>
    <row r="318" spans="1:12" x14ac:dyDescent="0.3">
      <c r="A318" s="39" t="s">
        <v>39</v>
      </c>
      <c r="B318" s="213" t="s">
        <v>147</v>
      </c>
      <c r="C318" s="212" t="s">
        <v>147</v>
      </c>
      <c r="D318" s="43"/>
      <c r="E318" s="213" t="s">
        <v>147</v>
      </c>
      <c r="F318" s="212" t="s">
        <v>147</v>
      </c>
      <c r="G318" s="43"/>
      <c r="H318" s="213" t="s">
        <v>147</v>
      </c>
      <c r="I318" s="212" t="s">
        <v>147</v>
      </c>
      <c r="J318" s="43"/>
      <c r="K318" s="213" t="s">
        <v>147</v>
      </c>
      <c r="L318" s="212" t="s">
        <v>147</v>
      </c>
    </row>
    <row r="319" spans="1:12" x14ac:dyDescent="0.3">
      <c r="A319" s="39" t="s">
        <v>40</v>
      </c>
      <c r="B319" s="213" t="s">
        <v>147</v>
      </c>
      <c r="C319" s="212" t="s">
        <v>147</v>
      </c>
      <c r="D319" s="43"/>
      <c r="E319" s="213" t="s">
        <v>147</v>
      </c>
      <c r="F319" s="212" t="s">
        <v>147</v>
      </c>
      <c r="G319" s="43"/>
      <c r="H319" s="43">
        <v>0.1</v>
      </c>
      <c r="I319" s="207">
        <v>184.440509946601</v>
      </c>
      <c r="J319" s="43"/>
      <c r="K319" s="43">
        <v>0.5</v>
      </c>
      <c r="L319" s="207">
        <v>873.14137408720899</v>
      </c>
    </row>
    <row r="320" spans="1:12" x14ac:dyDescent="0.3">
      <c r="A320" s="39" t="s">
        <v>41</v>
      </c>
      <c r="B320" s="213" t="s">
        <v>147</v>
      </c>
      <c r="C320" s="212" t="s">
        <v>147</v>
      </c>
      <c r="D320" s="43"/>
      <c r="E320" s="213" t="s">
        <v>147</v>
      </c>
      <c r="F320" s="212" t="s">
        <v>147</v>
      </c>
      <c r="G320" s="43"/>
      <c r="H320" s="43">
        <v>1.2</v>
      </c>
      <c r="I320" s="207">
        <v>931.99288733781998</v>
      </c>
      <c r="J320" s="43"/>
      <c r="K320" s="43">
        <v>1.3</v>
      </c>
      <c r="L320" s="207">
        <v>950.08908256696202</v>
      </c>
    </row>
    <row r="321" spans="1:12" x14ac:dyDescent="0.3">
      <c r="A321" s="39" t="s">
        <v>42</v>
      </c>
      <c r="B321" s="213" t="s">
        <v>147</v>
      </c>
      <c r="C321" s="212" t="s">
        <v>147</v>
      </c>
      <c r="D321" s="43"/>
      <c r="E321" s="213" t="s">
        <v>147</v>
      </c>
      <c r="F321" s="212" t="s">
        <v>147</v>
      </c>
      <c r="G321" s="43"/>
      <c r="H321" s="213" t="s">
        <v>147</v>
      </c>
      <c r="I321" s="212" t="s">
        <v>147</v>
      </c>
      <c r="J321" s="43"/>
      <c r="K321" s="213" t="s">
        <v>147</v>
      </c>
      <c r="L321" s="212" t="s">
        <v>147</v>
      </c>
    </row>
    <row r="322" spans="1:12" x14ac:dyDescent="0.3">
      <c r="A322" s="39" t="s">
        <v>43</v>
      </c>
      <c r="B322" s="213" t="s">
        <v>147</v>
      </c>
      <c r="C322" s="212" t="s">
        <v>147</v>
      </c>
      <c r="D322" s="43"/>
      <c r="E322" s="213" t="s">
        <v>147</v>
      </c>
      <c r="F322" s="212" t="s">
        <v>147</v>
      </c>
      <c r="G322" s="43"/>
      <c r="H322" s="213" t="s">
        <v>147</v>
      </c>
      <c r="I322" s="212" t="s">
        <v>147</v>
      </c>
      <c r="J322" s="43"/>
      <c r="K322" s="213" t="s">
        <v>147</v>
      </c>
      <c r="L322" s="212" t="s">
        <v>147</v>
      </c>
    </row>
    <row r="323" spans="1:12" x14ac:dyDescent="0.3">
      <c r="A323" s="39" t="s">
        <v>44</v>
      </c>
      <c r="B323" s="213" t="s">
        <v>147</v>
      </c>
      <c r="C323" s="212" t="s">
        <v>147</v>
      </c>
      <c r="D323" s="43"/>
      <c r="E323" s="213" t="s">
        <v>147</v>
      </c>
      <c r="F323" s="212" t="s">
        <v>147</v>
      </c>
      <c r="G323" s="43"/>
      <c r="H323" s="213" t="s">
        <v>147</v>
      </c>
      <c r="I323" s="212" t="s">
        <v>147</v>
      </c>
      <c r="J323" s="43"/>
      <c r="K323" s="213" t="s">
        <v>147</v>
      </c>
      <c r="L323" s="212" t="s">
        <v>147</v>
      </c>
    </row>
    <row r="324" spans="1:12" x14ac:dyDescent="0.3">
      <c r="A324" s="39" t="s">
        <v>45</v>
      </c>
      <c r="B324" s="213" t="s">
        <v>147</v>
      </c>
      <c r="C324" s="212" t="s">
        <v>147</v>
      </c>
      <c r="D324" s="43"/>
      <c r="E324" s="213" t="s">
        <v>147</v>
      </c>
      <c r="F324" s="212" t="s">
        <v>147</v>
      </c>
      <c r="G324" s="43"/>
      <c r="H324" s="213" t="s">
        <v>147</v>
      </c>
      <c r="I324" s="212" t="s">
        <v>147</v>
      </c>
      <c r="J324" s="43"/>
      <c r="K324" s="213" t="s">
        <v>147</v>
      </c>
      <c r="L324" s="212" t="s">
        <v>147</v>
      </c>
    </row>
    <row r="325" spans="1:12" x14ac:dyDescent="0.3">
      <c r="B325" s="43"/>
      <c r="D325" s="43"/>
      <c r="E325" s="43"/>
      <c r="G325" s="43"/>
      <c r="H325" s="43"/>
      <c r="J325" s="43"/>
      <c r="K325" s="43"/>
    </row>
    <row r="326" spans="1:12" x14ac:dyDescent="0.3">
      <c r="A326" s="41" t="s">
        <v>46</v>
      </c>
      <c r="B326" s="43"/>
      <c r="D326" s="43"/>
      <c r="E326" s="43"/>
      <c r="G326" s="43"/>
      <c r="H326" s="43"/>
      <c r="J326" s="43"/>
      <c r="K326" s="43"/>
    </row>
    <row r="327" spans="1:12" x14ac:dyDescent="0.3">
      <c r="A327" s="39" t="s">
        <v>47</v>
      </c>
      <c r="B327" s="43">
        <v>17</v>
      </c>
      <c r="C327" s="207">
        <v>7527.6</v>
      </c>
      <c r="D327" s="43"/>
      <c r="E327" s="43">
        <v>18.7</v>
      </c>
      <c r="F327" s="207">
        <v>7809.12</v>
      </c>
      <c r="G327" s="43"/>
      <c r="H327" s="43">
        <v>84.3</v>
      </c>
      <c r="I327" s="207">
        <v>38704.29</v>
      </c>
      <c r="J327" s="43"/>
      <c r="K327" s="43">
        <v>116.2</v>
      </c>
      <c r="L327" s="207">
        <v>49458.52</v>
      </c>
    </row>
    <row r="328" spans="1:12" x14ac:dyDescent="0.3">
      <c r="A328" s="39" t="s">
        <v>48</v>
      </c>
      <c r="B328" s="213" t="s">
        <v>147</v>
      </c>
      <c r="C328" s="212" t="s">
        <v>147</v>
      </c>
      <c r="D328" s="43"/>
      <c r="E328" s="213" t="s">
        <v>147</v>
      </c>
      <c r="F328" s="212" t="s">
        <v>147</v>
      </c>
      <c r="G328" s="43"/>
      <c r="H328" s="213" t="s">
        <v>147</v>
      </c>
      <c r="I328" s="212" t="s">
        <v>147</v>
      </c>
      <c r="J328" s="43"/>
      <c r="K328" s="213" t="s">
        <v>147</v>
      </c>
      <c r="L328" s="212" t="s">
        <v>147</v>
      </c>
    </row>
    <row r="329" spans="1:12" x14ac:dyDescent="0.3">
      <c r="A329" s="39" t="s">
        <v>49</v>
      </c>
      <c r="B329" s="213" t="s">
        <v>147</v>
      </c>
      <c r="C329" s="212" t="s">
        <v>147</v>
      </c>
      <c r="D329" s="43"/>
      <c r="E329" s="213" t="s">
        <v>147</v>
      </c>
      <c r="F329" s="212" t="s">
        <v>147</v>
      </c>
      <c r="G329" s="43"/>
      <c r="H329" s="43">
        <v>5.2</v>
      </c>
      <c r="I329" s="207">
        <v>6780.12</v>
      </c>
      <c r="J329" s="43"/>
      <c r="K329" s="43">
        <v>8.1</v>
      </c>
      <c r="L329" s="207">
        <v>11982.07</v>
      </c>
    </row>
    <row r="330" spans="1:12" x14ac:dyDescent="0.3">
      <c r="A330" s="39" t="s">
        <v>50</v>
      </c>
      <c r="B330" s="213" t="s">
        <v>147</v>
      </c>
      <c r="C330" s="212" t="s">
        <v>147</v>
      </c>
      <c r="D330" s="43"/>
      <c r="E330" s="213" t="s">
        <v>147</v>
      </c>
      <c r="F330" s="212" t="s">
        <v>147</v>
      </c>
      <c r="G330" s="43"/>
      <c r="H330" s="43">
        <v>6.5</v>
      </c>
      <c r="I330" s="207">
        <v>4330.73701403621</v>
      </c>
      <c r="J330" s="43"/>
      <c r="K330" s="43">
        <v>8.4</v>
      </c>
      <c r="L330" s="207">
        <v>5456.72863768563</v>
      </c>
    </row>
    <row r="331" spans="1:12" x14ac:dyDescent="0.3">
      <c r="A331" s="39" t="s">
        <v>51</v>
      </c>
      <c r="B331" s="43">
        <v>0.3</v>
      </c>
      <c r="C331" s="207">
        <v>52.77</v>
      </c>
      <c r="D331" s="43"/>
      <c r="E331" s="43">
        <v>0.3</v>
      </c>
      <c r="F331" s="207">
        <v>48.33</v>
      </c>
      <c r="G331" s="43"/>
      <c r="H331" s="43">
        <v>233.4</v>
      </c>
      <c r="I331" s="207">
        <v>53370.36</v>
      </c>
      <c r="J331" s="43"/>
      <c r="K331" s="43">
        <v>179.9</v>
      </c>
      <c r="L331" s="207">
        <v>44408.49</v>
      </c>
    </row>
    <row r="332" spans="1:12" x14ac:dyDescent="0.3">
      <c r="A332" s="39" t="s">
        <v>52</v>
      </c>
      <c r="B332" s="213" t="s">
        <v>147</v>
      </c>
      <c r="C332" s="212" t="s">
        <v>147</v>
      </c>
      <c r="D332" s="43"/>
      <c r="E332" s="213" t="s">
        <v>147</v>
      </c>
      <c r="F332" s="212" t="s">
        <v>147</v>
      </c>
      <c r="G332" s="43"/>
      <c r="H332" s="43">
        <v>0.5</v>
      </c>
      <c r="I332" s="207">
        <v>474.59336822576398</v>
      </c>
      <c r="J332" s="43"/>
      <c r="K332" s="43">
        <v>0.5</v>
      </c>
      <c r="L332" s="207">
        <v>500.221410109955</v>
      </c>
    </row>
    <row r="333" spans="1:12" x14ac:dyDescent="0.3">
      <c r="A333" s="39" t="s">
        <v>53</v>
      </c>
      <c r="B333" s="213" t="s">
        <v>147</v>
      </c>
      <c r="C333" s="212" t="s">
        <v>147</v>
      </c>
      <c r="D333" s="43"/>
      <c r="E333" s="213" t="s">
        <v>147</v>
      </c>
      <c r="F333" s="212" t="s">
        <v>147</v>
      </c>
      <c r="G333" s="43"/>
      <c r="H333" s="43">
        <v>1.6</v>
      </c>
      <c r="I333" s="207">
        <v>1944.2516278902201</v>
      </c>
      <c r="J333" s="43"/>
      <c r="K333" s="43">
        <v>1.5</v>
      </c>
      <c r="L333" s="207">
        <v>1921.16363980903</v>
      </c>
    </row>
    <row r="334" spans="1:12" x14ac:dyDescent="0.3">
      <c r="A334" s="39" t="s">
        <v>54</v>
      </c>
      <c r="B334" s="43">
        <v>0.3</v>
      </c>
      <c r="C334" s="207">
        <v>142.12651772496699</v>
      </c>
      <c r="D334" s="43"/>
      <c r="E334" s="43">
        <v>0.3</v>
      </c>
      <c r="F334" s="207">
        <v>149.80134968211601</v>
      </c>
      <c r="G334" s="43"/>
      <c r="H334" s="43">
        <v>2.4</v>
      </c>
      <c r="I334" s="207">
        <v>1178.7010832604601</v>
      </c>
      <c r="J334" s="43"/>
      <c r="K334" s="43">
        <v>5.2</v>
      </c>
      <c r="L334" s="207">
        <v>2691.7603738058001</v>
      </c>
    </row>
    <row r="335" spans="1:12" x14ac:dyDescent="0.3">
      <c r="A335" s="39" t="s">
        <v>55</v>
      </c>
      <c r="B335" s="43">
        <v>1.2</v>
      </c>
      <c r="C335" s="207">
        <v>717.75509091988795</v>
      </c>
      <c r="D335" s="43"/>
      <c r="E335" s="43">
        <v>0.9</v>
      </c>
      <c r="F335" s="207">
        <v>553.92749141742297</v>
      </c>
      <c r="G335" s="43"/>
      <c r="H335" s="43">
        <v>10.8</v>
      </c>
      <c r="I335" s="207">
        <v>6477.0728974190097</v>
      </c>
      <c r="J335" s="43"/>
      <c r="K335" s="43">
        <v>10.1</v>
      </c>
      <c r="L335" s="207">
        <v>6232.9232329246297</v>
      </c>
    </row>
    <row r="336" spans="1:12" x14ac:dyDescent="0.3">
      <c r="A336" s="39" t="s">
        <v>56</v>
      </c>
      <c r="B336" s="43">
        <v>2.6</v>
      </c>
      <c r="C336" s="207">
        <v>1448.5132427903</v>
      </c>
      <c r="D336" s="43"/>
      <c r="E336" s="43">
        <v>2.1</v>
      </c>
      <c r="F336" s="207">
        <v>1221.43093595902</v>
      </c>
      <c r="G336" s="43"/>
      <c r="H336" s="43">
        <v>3.7</v>
      </c>
      <c r="I336" s="207">
        <v>2048.7139502452401</v>
      </c>
      <c r="J336" s="43"/>
      <c r="K336" s="43">
        <v>0.2</v>
      </c>
      <c r="L336" s="207">
        <v>115.613911570596</v>
      </c>
    </row>
    <row r="337" spans="1:12" x14ac:dyDescent="0.3">
      <c r="A337" s="39" t="s">
        <v>57</v>
      </c>
      <c r="B337" s="43">
        <v>0.3</v>
      </c>
      <c r="C337" s="207">
        <v>163.31203051175899</v>
      </c>
      <c r="D337" s="43"/>
      <c r="E337" s="43">
        <v>0.3</v>
      </c>
      <c r="F337" s="207">
        <v>174.25393655604699</v>
      </c>
      <c r="G337" s="43"/>
      <c r="H337" s="43">
        <v>32.1</v>
      </c>
      <c r="I337" s="207">
        <v>16886.7803842824</v>
      </c>
      <c r="J337" s="43"/>
      <c r="K337" s="43">
        <v>26</v>
      </c>
      <c r="L337" s="207">
        <v>14594.176368248</v>
      </c>
    </row>
    <row r="338" spans="1:12" x14ac:dyDescent="0.3">
      <c r="A338" s="39" t="s">
        <v>58</v>
      </c>
      <c r="B338" s="213" t="s">
        <v>147</v>
      </c>
      <c r="C338" s="212" t="s">
        <v>147</v>
      </c>
      <c r="D338" s="43"/>
      <c r="E338" s="213" t="s">
        <v>147</v>
      </c>
      <c r="F338" s="212" t="s">
        <v>147</v>
      </c>
      <c r="G338" s="43"/>
      <c r="H338" s="43">
        <v>4.2</v>
      </c>
      <c r="I338" s="207">
        <v>7972.4104054742302</v>
      </c>
      <c r="J338" s="43"/>
      <c r="K338" s="43">
        <v>2.6</v>
      </c>
      <c r="L338" s="207">
        <v>5265.9668921110997</v>
      </c>
    </row>
    <row r="339" spans="1:12" x14ac:dyDescent="0.3">
      <c r="A339" s="39" t="s">
        <v>59</v>
      </c>
      <c r="B339" s="213" t="s">
        <v>147</v>
      </c>
      <c r="C339" s="212" t="s">
        <v>147</v>
      </c>
      <c r="D339" s="43"/>
      <c r="E339" s="213" t="s">
        <v>147</v>
      </c>
      <c r="F339" s="212" t="s">
        <v>147</v>
      </c>
      <c r="G339" s="43"/>
      <c r="H339" s="43">
        <v>27.8</v>
      </c>
      <c r="I339" s="207">
        <v>16240.63</v>
      </c>
      <c r="J339" s="43"/>
      <c r="K339" s="43">
        <v>45.9</v>
      </c>
      <c r="L339" s="207">
        <v>22357.18</v>
      </c>
    </row>
    <row r="340" spans="1:12" x14ac:dyDescent="0.3">
      <c r="A340" s="39" t="s">
        <v>60</v>
      </c>
      <c r="B340" s="213" t="s">
        <v>147</v>
      </c>
      <c r="C340" s="212" t="s">
        <v>147</v>
      </c>
      <c r="D340" s="43"/>
      <c r="E340" s="213" t="s">
        <v>147</v>
      </c>
      <c r="F340" s="212" t="s">
        <v>147</v>
      </c>
      <c r="G340" s="43"/>
      <c r="H340" s="43">
        <v>16.5</v>
      </c>
      <c r="I340" s="207">
        <v>1698.9819637845001</v>
      </c>
      <c r="J340" s="43"/>
      <c r="K340" s="43">
        <v>26.2</v>
      </c>
      <c r="L340" s="207">
        <v>4367.7016450556403</v>
      </c>
    </row>
    <row r="341" spans="1:12" x14ac:dyDescent="0.3">
      <c r="A341" s="39" t="s">
        <v>61</v>
      </c>
      <c r="B341" s="43">
        <v>0.5</v>
      </c>
      <c r="C341" s="207">
        <v>1202.5288552991401</v>
      </c>
      <c r="D341" s="43"/>
      <c r="E341" s="43">
        <v>0.4</v>
      </c>
      <c r="F341" s="207">
        <v>962.98510732355498</v>
      </c>
      <c r="G341" s="43"/>
      <c r="H341" s="43">
        <v>7</v>
      </c>
      <c r="I341" s="207">
        <v>17411.269622309901</v>
      </c>
      <c r="J341" s="43"/>
      <c r="K341" s="43">
        <v>7.5</v>
      </c>
      <c r="L341" s="207">
        <v>18673.586669927401</v>
      </c>
    </row>
    <row r="342" spans="1:12" x14ac:dyDescent="0.3">
      <c r="A342" s="39" t="s">
        <v>62</v>
      </c>
      <c r="B342" s="213" t="s">
        <v>147</v>
      </c>
      <c r="C342" s="212" t="s">
        <v>147</v>
      </c>
      <c r="D342" s="43"/>
      <c r="E342" s="213" t="s">
        <v>147</v>
      </c>
      <c r="F342" s="212" t="s">
        <v>147</v>
      </c>
      <c r="G342" s="43"/>
      <c r="H342" s="43">
        <v>0.2</v>
      </c>
      <c r="I342" s="207">
        <v>221.271611415851</v>
      </c>
      <c r="J342" s="43"/>
      <c r="K342" s="43">
        <v>0.1</v>
      </c>
      <c r="L342" s="207">
        <v>126.202263571031</v>
      </c>
    </row>
    <row r="343" spans="1:12" x14ac:dyDescent="0.3">
      <c r="A343" s="39" t="s">
        <v>63</v>
      </c>
      <c r="B343" s="43">
        <v>2.4</v>
      </c>
      <c r="C343" s="207">
        <v>880.40560124894103</v>
      </c>
      <c r="D343" s="43"/>
      <c r="E343" s="43">
        <v>2</v>
      </c>
      <c r="F343" s="207">
        <v>749.078432395974</v>
      </c>
      <c r="G343" s="43"/>
      <c r="H343" s="43">
        <v>0.5</v>
      </c>
      <c r="I343" s="207">
        <v>182.223390609696</v>
      </c>
      <c r="J343" s="43"/>
      <c r="K343" s="43">
        <v>0.8</v>
      </c>
      <c r="L343" s="207">
        <v>297.68013089999903</v>
      </c>
    </row>
    <row r="344" spans="1:12" x14ac:dyDescent="0.3">
      <c r="A344" s="39" t="s">
        <v>64</v>
      </c>
      <c r="B344" s="43">
        <v>0.1</v>
      </c>
      <c r="C344" s="207">
        <v>32.628506073785601</v>
      </c>
      <c r="D344" s="43"/>
      <c r="E344" s="43">
        <v>0.1</v>
      </c>
      <c r="F344" s="207">
        <v>34.520959426065197</v>
      </c>
      <c r="G344" s="43"/>
      <c r="H344" s="43">
        <v>0.1</v>
      </c>
      <c r="I344" s="207">
        <v>34.831899776398799</v>
      </c>
      <c r="J344" s="43"/>
      <c r="K344" s="43">
        <v>2.2999999999999998</v>
      </c>
      <c r="L344" s="207">
        <v>847.59944915888798</v>
      </c>
    </row>
    <row r="345" spans="1:12" x14ac:dyDescent="0.3">
      <c r="A345" s="39" t="s">
        <v>65</v>
      </c>
      <c r="B345" s="43">
        <v>0.4</v>
      </c>
      <c r="C345" s="207">
        <v>157.497128907091</v>
      </c>
      <c r="D345" s="43"/>
      <c r="E345" s="43">
        <v>0.4</v>
      </c>
      <c r="F345" s="207">
        <v>231.835773751239</v>
      </c>
      <c r="G345" s="43"/>
      <c r="H345" s="43">
        <v>4.9000000000000004</v>
      </c>
      <c r="I345" s="207">
        <v>1931.0605984747499</v>
      </c>
      <c r="J345" s="43"/>
      <c r="K345" s="43">
        <v>13.5</v>
      </c>
      <c r="L345" s="207">
        <v>7831.4359618143199</v>
      </c>
    </row>
    <row r="346" spans="1:12" x14ac:dyDescent="0.3">
      <c r="A346" s="39" t="s">
        <v>66</v>
      </c>
      <c r="B346" s="213" t="s">
        <v>147</v>
      </c>
      <c r="C346" s="212" t="s">
        <v>147</v>
      </c>
      <c r="D346" s="43"/>
      <c r="E346" s="213" t="s">
        <v>147</v>
      </c>
      <c r="F346" s="212" t="s">
        <v>147</v>
      </c>
      <c r="G346" s="43"/>
      <c r="H346" s="43">
        <v>3.5</v>
      </c>
      <c r="I346" s="207">
        <v>2161.6371003120498</v>
      </c>
      <c r="J346" s="43"/>
      <c r="K346" s="43">
        <v>5.3</v>
      </c>
      <c r="L346" s="207">
        <v>3466.4630151204101</v>
      </c>
    </row>
    <row r="347" spans="1:12" x14ac:dyDescent="0.3">
      <c r="A347" s="39" t="s">
        <v>67</v>
      </c>
      <c r="B347" s="213" t="s">
        <v>147</v>
      </c>
      <c r="C347" s="212" t="s">
        <v>147</v>
      </c>
      <c r="D347" s="43"/>
      <c r="E347" s="213" t="s">
        <v>147</v>
      </c>
      <c r="F347" s="212" t="s">
        <v>147</v>
      </c>
      <c r="G347" s="43"/>
      <c r="H347" s="43">
        <v>14.4</v>
      </c>
      <c r="I347" s="207">
        <v>9762.7034482758609</v>
      </c>
      <c r="J347" s="43"/>
      <c r="K347" s="43">
        <v>14.9</v>
      </c>
      <c r="L347" s="207">
        <v>11436.57</v>
      </c>
    </row>
    <row r="348" spans="1:12" x14ac:dyDescent="0.3">
      <c r="A348" s="39" t="s">
        <v>68</v>
      </c>
      <c r="B348" s="43">
        <v>5.8</v>
      </c>
      <c r="C348" s="207">
        <v>4964.32</v>
      </c>
      <c r="D348" s="43"/>
      <c r="E348" s="43">
        <v>6.2</v>
      </c>
      <c r="F348" s="207">
        <v>5953.94</v>
      </c>
      <c r="G348" s="43"/>
      <c r="H348" s="43">
        <v>21.4</v>
      </c>
      <c r="I348" s="207">
        <v>51440.38</v>
      </c>
      <c r="J348" s="43"/>
      <c r="K348" s="43">
        <v>25.8</v>
      </c>
      <c r="L348" s="207">
        <v>67203.839999999997</v>
      </c>
    </row>
    <row r="349" spans="1:12" x14ac:dyDescent="0.3">
      <c r="A349" s="39" t="s">
        <v>69</v>
      </c>
      <c r="B349" s="213" t="s">
        <v>147</v>
      </c>
      <c r="C349" s="212" t="s">
        <v>147</v>
      </c>
      <c r="D349" s="43"/>
      <c r="E349" s="213" t="s">
        <v>147</v>
      </c>
      <c r="F349" s="212" t="s">
        <v>147</v>
      </c>
      <c r="G349" s="43"/>
      <c r="H349" s="43">
        <v>8.1999999999999993</v>
      </c>
      <c r="I349" s="207">
        <v>4464.34</v>
      </c>
      <c r="J349" s="43"/>
      <c r="K349" s="43">
        <v>14.3</v>
      </c>
      <c r="L349" s="207">
        <v>8125.91</v>
      </c>
    </row>
    <row r="350" spans="1:12" x14ac:dyDescent="0.3">
      <c r="A350" s="39" t="s">
        <v>70</v>
      </c>
      <c r="B350" s="213" t="s">
        <v>147</v>
      </c>
      <c r="C350" s="212" t="s">
        <v>147</v>
      </c>
      <c r="D350" s="43"/>
      <c r="E350" s="213" t="s">
        <v>147</v>
      </c>
      <c r="F350" s="212" t="s">
        <v>147</v>
      </c>
      <c r="G350" s="43"/>
      <c r="H350" s="43">
        <v>20.2</v>
      </c>
      <c r="I350" s="207">
        <v>13402.12</v>
      </c>
      <c r="J350" s="43"/>
      <c r="K350" s="43">
        <v>21.8</v>
      </c>
      <c r="L350" s="207">
        <v>15818.06</v>
      </c>
    </row>
    <row r="351" spans="1:12" x14ac:dyDescent="0.3">
      <c r="A351" s="39" t="s">
        <v>71</v>
      </c>
      <c r="B351" s="43">
        <v>0.1</v>
      </c>
      <c r="C351" s="207">
        <v>48.27</v>
      </c>
      <c r="D351" s="43"/>
      <c r="E351" s="43">
        <v>0.1</v>
      </c>
      <c r="F351" s="207">
        <v>47.45</v>
      </c>
      <c r="G351" s="43"/>
      <c r="H351" s="43">
        <v>33.4</v>
      </c>
      <c r="I351" s="207">
        <v>18607.8</v>
      </c>
      <c r="J351" s="43"/>
      <c r="K351" s="43">
        <v>43.3</v>
      </c>
      <c r="L351" s="207">
        <v>26257.49</v>
      </c>
    </row>
    <row r="352" spans="1:12" x14ac:dyDescent="0.3">
      <c r="A352" s="39" t="s">
        <v>72</v>
      </c>
      <c r="B352" s="213" t="s">
        <v>147</v>
      </c>
      <c r="C352" s="212" t="s">
        <v>147</v>
      </c>
      <c r="D352" s="43"/>
      <c r="E352" s="213" t="s">
        <v>147</v>
      </c>
      <c r="F352" s="212" t="s">
        <v>147</v>
      </c>
      <c r="G352" s="43"/>
      <c r="H352" s="43">
        <v>1.8</v>
      </c>
      <c r="I352" s="207">
        <v>171.64876136387301</v>
      </c>
      <c r="J352" s="43"/>
      <c r="K352" s="43">
        <v>1.7</v>
      </c>
      <c r="L352" s="207">
        <v>159.681028279891</v>
      </c>
    </row>
    <row r="353" spans="1:12" x14ac:dyDescent="0.3">
      <c r="A353" s="39" t="s">
        <v>73</v>
      </c>
      <c r="B353" s="43">
        <v>0.1</v>
      </c>
      <c r="C353" s="207">
        <v>44.074740666624699</v>
      </c>
      <c r="D353" s="43"/>
      <c r="E353" s="43">
        <v>0.1</v>
      </c>
      <c r="F353" s="207">
        <v>47.1158977726218</v>
      </c>
      <c r="G353" s="43"/>
      <c r="H353" s="43">
        <v>3.2</v>
      </c>
      <c r="I353" s="207">
        <v>1724.0708124525399</v>
      </c>
      <c r="J353" s="43"/>
      <c r="K353" s="43">
        <v>10</v>
      </c>
      <c r="L353" s="207">
        <v>5759.4740578492601</v>
      </c>
    </row>
    <row r="354" spans="1:12" x14ac:dyDescent="0.3">
      <c r="A354" s="39" t="s">
        <v>74</v>
      </c>
      <c r="B354" s="43">
        <v>0.6</v>
      </c>
      <c r="C354" s="207">
        <v>313.74</v>
      </c>
      <c r="D354" s="43"/>
      <c r="E354" s="43">
        <v>0.6</v>
      </c>
      <c r="F354" s="207">
        <v>291.01</v>
      </c>
      <c r="G354" s="43"/>
      <c r="H354" s="43">
        <v>26.5</v>
      </c>
      <c r="I354" s="207">
        <v>54431.913793103398</v>
      </c>
      <c r="J354" s="43"/>
      <c r="K354" s="43">
        <v>21.7</v>
      </c>
      <c r="L354" s="207">
        <v>70856.13</v>
      </c>
    </row>
    <row r="355" spans="1:12" x14ac:dyDescent="0.3">
      <c r="A355" s="39" t="s">
        <v>75</v>
      </c>
      <c r="B355" s="43">
        <v>1</v>
      </c>
      <c r="C355" s="207">
        <v>469.35900110269199</v>
      </c>
      <c r="D355" s="43"/>
      <c r="E355" s="43">
        <v>1</v>
      </c>
      <c r="F355" s="207">
        <v>555.25169830448499</v>
      </c>
      <c r="G355" s="43"/>
      <c r="H355" s="43">
        <v>92</v>
      </c>
      <c r="I355" s="207">
        <v>39950.8467424271</v>
      </c>
      <c r="J355" s="43"/>
      <c r="K355" s="43">
        <v>62.6</v>
      </c>
      <c r="L355" s="207">
        <v>32158.607784650299</v>
      </c>
    </row>
    <row r="356" spans="1:12" x14ac:dyDescent="0.3">
      <c r="A356" s="39" t="s">
        <v>76</v>
      </c>
      <c r="B356" s="43">
        <v>0.1</v>
      </c>
      <c r="C356" s="207">
        <v>41.830313292897898</v>
      </c>
      <c r="D356" s="43"/>
      <c r="E356" s="43">
        <v>0.1</v>
      </c>
      <c r="F356" s="207">
        <v>44.256471463886001</v>
      </c>
      <c r="G356" s="43"/>
      <c r="H356" s="43">
        <v>1.1000000000000001</v>
      </c>
      <c r="I356" s="207">
        <v>495.25221323942998</v>
      </c>
      <c r="J356" s="43"/>
      <c r="K356" s="43">
        <v>4.5999999999999996</v>
      </c>
      <c r="L356" s="207">
        <v>2191.17588308514</v>
      </c>
    </row>
    <row r="357" spans="1:12" x14ac:dyDescent="0.3">
      <c r="A357" s="39" t="s">
        <v>77</v>
      </c>
      <c r="B357" s="43">
        <v>92.1</v>
      </c>
      <c r="C357" s="207">
        <v>31840.87</v>
      </c>
      <c r="D357" s="43"/>
      <c r="E357" s="43">
        <v>91</v>
      </c>
      <c r="F357" s="207">
        <v>33821.519999999997</v>
      </c>
      <c r="G357" s="43"/>
      <c r="H357" s="43">
        <v>93.5</v>
      </c>
      <c r="I357" s="207">
        <v>33829.79</v>
      </c>
      <c r="J357" s="43"/>
      <c r="K357" s="43">
        <v>92.3</v>
      </c>
      <c r="L357" s="207">
        <v>35920.03</v>
      </c>
    </row>
    <row r="358" spans="1:12" x14ac:dyDescent="0.3">
      <c r="B358" s="43"/>
      <c r="D358" s="43"/>
      <c r="E358" s="43"/>
      <c r="G358" s="43"/>
      <c r="H358" s="43"/>
      <c r="J358" s="43"/>
      <c r="K358" s="43"/>
    </row>
    <row r="359" spans="1:12" x14ac:dyDescent="0.3">
      <c r="A359" s="41" t="s">
        <v>78</v>
      </c>
      <c r="B359" s="43"/>
      <c r="D359" s="43"/>
      <c r="E359" s="43"/>
      <c r="G359" s="43"/>
      <c r="H359" s="43"/>
      <c r="J359" s="43"/>
      <c r="K359" s="43"/>
    </row>
    <row r="360" spans="1:12" x14ac:dyDescent="0.3">
      <c r="A360" s="39" t="s">
        <v>79</v>
      </c>
      <c r="B360" s="213" t="s">
        <v>147</v>
      </c>
      <c r="C360" s="212" t="s">
        <v>147</v>
      </c>
      <c r="D360" s="43"/>
      <c r="E360" s="213" t="s">
        <v>147</v>
      </c>
      <c r="F360" s="212" t="s">
        <v>147</v>
      </c>
      <c r="G360" s="43"/>
      <c r="H360" s="43">
        <v>1088.7</v>
      </c>
      <c r="I360" s="207">
        <v>44554.074206193502</v>
      </c>
      <c r="J360" s="43"/>
      <c r="K360" s="43">
        <v>698.2</v>
      </c>
      <c r="L360" s="207">
        <v>30659.055201019699</v>
      </c>
    </row>
    <row r="361" spans="1:12" x14ac:dyDescent="0.3">
      <c r="A361" s="39" t="s">
        <v>80</v>
      </c>
      <c r="B361" s="213" t="s">
        <v>147</v>
      </c>
      <c r="C361" s="212" t="s">
        <v>147</v>
      </c>
      <c r="D361" s="43"/>
      <c r="E361" s="213" t="s">
        <v>147</v>
      </c>
      <c r="F361" s="212" t="s">
        <v>147</v>
      </c>
      <c r="G361" s="43"/>
      <c r="H361" s="43">
        <v>15.5</v>
      </c>
      <c r="I361" s="207">
        <v>51796.122813484202</v>
      </c>
      <c r="J361" s="43"/>
      <c r="K361" s="43">
        <v>13.3</v>
      </c>
      <c r="L361" s="207">
        <v>44711.081549668103</v>
      </c>
    </row>
    <row r="362" spans="1:12" x14ac:dyDescent="0.3">
      <c r="A362" s="39" t="s">
        <v>81</v>
      </c>
      <c r="B362" s="213" t="s">
        <v>147</v>
      </c>
      <c r="C362" s="212" t="s">
        <v>147</v>
      </c>
      <c r="D362" s="43"/>
      <c r="E362" s="213" t="s">
        <v>147</v>
      </c>
      <c r="F362" s="212" t="s">
        <v>147</v>
      </c>
      <c r="G362" s="43"/>
      <c r="H362" s="43">
        <v>1.2</v>
      </c>
      <c r="I362" s="207">
        <v>207.77122158058901</v>
      </c>
      <c r="J362" s="43"/>
      <c r="K362" s="43">
        <v>0.9</v>
      </c>
      <c r="L362" s="207">
        <v>151.93270578080501</v>
      </c>
    </row>
    <row r="363" spans="1:12" x14ac:dyDescent="0.3">
      <c r="A363" s="39" t="s">
        <v>82</v>
      </c>
      <c r="B363" s="213" t="s">
        <v>147</v>
      </c>
      <c r="C363" s="212" t="s">
        <v>147</v>
      </c>
      <c r="D363" s="43"/>
      <c r="E363" s="213" t="s">
        <v>147</v>
      </c>
      <c r="F363" s="212" t="s">
        <v>147</v>
      </c>
      <c r="G363" s="43"/>
      <c r="H363" s="213" t="s">
        <v>147</v>
      </c>
      <c r="I363" s="212" t="s">
        <v>147</v>
      </c>
      <c r="J363" s="43"/>
      <c r="K363" s="213" t="s">
        <v>147</v>
      </c>
      <c r="L363" s="212" t="s">
        <v>147</v>
      </c>
    </row>
    <row r="364" spans="1:12" x14ac:dyDescent="0.3">
      <c r="A364" s="39" t="s">
        <v>83</v>
      </c>
      <c r="B364" s="213" t="s">
        <v>147</v>
      </c>
      <c r="C364" s="212" t="s">
        <v>147</v>
      </c>
      <c r="D364" s="43"/>
      <c r="E364" s="213" t="s">
        <v>147</v>
      </c>
      <c r="F364" s="212" t="s">
        <v>147</v>
      </c>
      <c r="G364" s="43"/>
      <c r="H364" s="213" t="s">
        <v>147</v>
      </c>
      <c r="I364" s="212" t="s">
        <v>147</v>
      </c>
      <c r="J364" s="43"/>
      <c r="K364" s="213" t="s">
        <v>147</v>
      </c>
      <c r="L364" s="212" t="s">
        <v>147</v>
      </c>
    </row>
    <row r="365" spans="1:12" x14ac:dyDescent="0.3">
      <c r="A365" s="39" t="s">
        <v>84</v>
      </c>
      <c r="B365" s="213" t="s">
        <v>147</v>
      </c>
      <c r="C365" s="212" t="s">
        <v>147</v>
      </c>
      <c r="D365" s="43"/>
      <c r="E365" s="213" t="s">
        <v>147</v>
      </c>
      <c r="F365" s="212" t="s">
        <v>147</v>
      </c>
      <c r="G365" s="43"/>
      <c r="H365" s="213" t="s">
        <v>147</v>
      </c>
      <c r="I365" s="212" t="s">
        <v>147</v>
      </c>
      <c r="J365" s="43"/>
      <c r="K365" s="213" t="s">
        <v>147</v>
      </c>
      <c r="L365" s="212" t="s">
        <v>147</v>
      </c>
    </row>
    <row r="366" spans="1:12" x14ac:dyDescent="0.3">
      <c r="A366" s="39" t="s">
        <v>85</v>
      </c>
      <c r="B366" s="213" t="s">
        <v>147</v>
      </c>
      <c r="C366" s="212" t="s">
        <v>147</v>
      </c>
      <c r="D366" s="43"/>
      <c r="E366" s="213" t="s">
        <v>147</v>
      </c>
      <c r="F366" s="212" t="s">
        <v>147</v>
      </c>
      <c r="G366" s="43"/>
      <c r="H366" s="43">
        <v>9.5</v>
      </c>
      <c r="I366" s="207">
        <v>1891.9987557285899</v>
      </c>
      <c r="J366" s="43"/>
      <c r="K366" s="43">
        <v>3.7</v>
      </c>
      <c r="L366" s="207">
        <v>700.039539619577</v>
      </c>
    </row>
    <row r="367" spans="1:12" x14ac:dyDescent="0.3">
      <c r="A367" s="39" t="s">
        <v>86</v>
      </c>
      <c r="B367" s="213" t="s">
        <v>147</v>
      </c>
      <c r="C367" s="212" t="s">
        <v>147</v>
      </c>
      <c r="D367" s="43"/>
      <c r="E367" s="213" t="s">
        <v>147</v>
      </c>
      <c r="F367" s="212" t="s">
        <v>147</v>
      </c>
      <c r="G367" s="43"/>
      <c r="H367" s="213" t="s">
        <v>147</v>
      </c>
      <c r="I367" s="212" t="s">
        <v>147</v>
      </c>
      <c r="J367" s="43"/>
      <c r="K367" s="213" t="s">
        <v>147</v>
      </c>
      <c r="L367" s="212" t="s">
        <v>147</v>
      </c>
    </row>
    <row r="368" spans="1:12" x14ac:dyDescent="0.3">
      <c r="A368" s="39" t="s">
        <v>87</v>
      </c>
      <c r="B368" s="213" t="s">
        <v>147</v>
      </c>
      <c r="C368" s="212" t="s">
        <v>147</v>
      </c>
      <c r="D368" s="43"/>
      <c r="E368" s="213" t="s">
        <v>147</v>
      </c>
      <c r="F368" s="212" t="s">
        <v>147</v>
      </c>
      <c r="G368" s="43"/>
      <c r="H368" s="213" t="s">
        <v>147</v>
      </c>
      <c r="I368" s="212" t="s">
        <v>147</v>
      </c>
      <c r="J368" s="43"/>
      <c r="K368" s="213" t="s">
        <v>147</v>
      </c>
      <c r="L368" s="212" t="s">
        <v>147</v>
      </c>
    </row>
    <row r="369" spans="1:12" x14ac:dyDescent="0.3">
      <c r="A369" s="39" t="s">
        <v>88</v>
      </c>
      <c r="B369" s="213" t="s">
        <v>147</v>
      </c>
      <c r="C369" s="212" t="s">
        <v>147</v>
      </c>
      <c r="D369" s="43"/>
      <c r="E369" s="213" t="s">
        <v>147</v>
      </c>
      <c r="F369" s="212" t="s">
        <v>147</v>
      </c>
      <c r="G369" s="43"/>
      <c r="H369" s="43">
        <v>4.7</v>
      </c>
      <c r="I369" s="207">
        <v>1162.6065619193901</v>
      </c>
      <c r="J369" s="43"/>
      <c r="K369" s="43">
        <v>2.9</v>
      </c>
      <c r="L369" s="207">
        <v>654.94327531786405</v>
      </c>
    </row>
    <row r="370" spans="1:12" x14ac:dyDescent="0.3">
      <c r="A370" s="39" t="s">
        <v>89</v>
      </c>
      <c r="B370" s="213" t="s">
        <v>147</v>
      </c>
      <c r="C370" s="212" t="s">
        <v>147</v>
      </c>
      <c r="D370" s="43"/>
      <c r="E370" s="213" t="s">
        <v>147</v>
      </c>
      <c r="F370" s="212" t="s">
        <v>147</v>
      </c>
      <c r="G370" s="43"/>
      <c r="H370" s="213" t="s">
        <v>147</v>
      </c>
      <c r="I370" s="212" t="s">
        <v>147</v>
      </c>
      <c r="J370" s="43"/>
      <c r="K370" s="213" t="s">
        <v>147</v>
      </c>
      <c r="L370" s="212" t="s">
        <v>147</v>
      </c>
    </row>
    <row r="371" spans="1:12" x14ac:dyDescent="0.3">
      <c r="A371" s="39" t="s">
        <v>90</v>
      </c>
      <c r="B371" s="213" t="s">
        <v>147</v>
      </c>
      <c r="C371" s="212" t="s">
        <v>147</v>
      </c>
      <c r="D371" s="43"/>
      <c r="E371" s="213" t="s">
        <v>147</v>
      </c>
      <c r="F371" s="212" t="s">
        <v>147</v>
      </c>
      <c r="G371" s="43"/>
      <c r="H371" s="43">
        <v>521.4</v>
      </c>
      <c r="I371" s="207">
        <v>165096.40983465299</v>
      </c>
      <c r="J371" s="43"/>
      <c r="K371" s="43">
        <v>439.2</v>
      </c>
      <c r="L371" s="207">
        <v>125717.971331491</v>
      </c>
    </row>
    <row r="372" spans="1:12" x14ac:dyDescent="0.3">
      <c r="A372" s="39" t="s">
        <v>91</v>
      </c>
      <c r="B372" s="43"/>
      <c r="C372" s="207">
        <v>14.217456956597999</v>
      </c>
      <c r="D372" s="43"/>
      <c r="E372" s="43"/>
      <c r="F372" s="207">
        <v>14.4733711818168</v>
      </c>
      <c r="G372" s="43"/>
      <c r="H372" s="43"/>
      <c r="I372" s="207">
        <v>833.14805079025803</v>
      </c>
      <c r="J372" s="43"/>
      <c r="K372" s="43"/>
      <c r="L372" s="207">
        <v>848.14471570448302</v>
      </c>
    </row>
    <row r="373" spans="1:12" x14ac:dyDescent="0.3">
      <c r="B373" s="43"/>
      <c r="D373" s="43"/>
      <c r="E373" s="43"/>
      <c r="G373" s="43"/>
      <c r="H373" s="43"/>
      <c r="J373" s="43"/>
      <c r="K373" s="43"/>
    </row>
    <row r="374" spans="1:12" x14ac:dyDescent="0.3">
      <c r="A374" s="41" t="s">
        <v>92</v>
      </c>
      <c r="B374" s="43"/>
      <c r="C374" s="207">
        <v>77760</v>
      </c>
      <c r="D374" s="43"/>
      <c r="E374" s="43"/>
      <c r="F374" s="207">
        <v>78774.75</v>
      </c>
      <c r="G374" s="43"/>
      <c r="H374" s="43"/>
      <c r="I374" s="207">
        <v>89838.720000000001</v>
      </c>
      <c r="J374" s="43"/>
      <c r="K374" s="43"/>
      <c r="L374" s="207">
        <v>43931</v>
      </c>
    </row>
    <row r="375" spans="1:12" x14ac:dyDescent="0.3">
      <c r="B375" s="43"/>
      <c r="D375" s="43"/>
      <c r="E375" s="43"/>
      <c r="G375" s="43"/>
      <c r="H375" s="43"/>
      <c r="J375" s="43"/>
      <c r="K375" s="43"/>
    </row>
    <row r="376" spans="1:12" x14ac:dyDescent="0.3">
      <c r="A376" s="41" t="s">
        <v>93</v>
      </c>
      <c r="B376" s="43"/>
      <c r="C376" s="207">
        <v>3047.9146503021798</v>
      </c>
      <c r="D376" s="43"/>
      <c r="E376" s="43"/>
      <c r="F376" s="207">
        <v>2983.5122137413</v>
      </c>
      <c r="G376" s="43"/>
      <c r="H376" s="43"/>
      <c r="I376" s="207">
        <v>54594.481869551899</v>
      </c>
      <c r="J376" s="43"/>
      <c r="K376" s="43"/>
      <c r="L376" s="207">
        <v>53069.930963344697</v>
      </c>
    </row>
    <row r="377" spans="1:12" x14ac:dyDescent="0.3">
      <c r="B377" s="43"/>
      <c r="D377" s="43"/>
      <c r="E377" s="43"/>
      <c r="G377" s="43"/>
      <c r="H377" s="43"/>
      <c r="J377" s="43"/>
      <c r="K377" s="43"/>
    </row>
    <row r="378" spans="1:12" x14ac:dyDescent="0.3">
      <c r="A378" s="321" t="s">
        <v>94</v>
      </c>
      <c r="B378" s="321"/>
      <c r="C378" s="321"/>
      <c r="D378" s="321"/>
      <c r="E378" s="321"/>
      <c r="F378" s="321"/>
      <c r="G378" s="321"/>
      <c r="H378" s="321"/>
      <c r="I378" s="321"/>
      <c r="J378" s="321"/>
      <c r="K378" s="321"/>
      <c r="L378" s="321"/>
    </row>
    <row r="379" spans="1:12" x14ac:dyDescent="0.3">
      <c r="A379" s="39" t="s">
        <v>95</v>
      </c>
      <c r="B379" s="43">
        <v>117</v>
      </c>
      <c r="C379" s="207">
        <v>42195.256791852502</v>
      </c>
      <c r="D379" s="43"/>
      <c r="E379" s="43">
        <v>135</v>
      </c>
      <c r="F379" s="207">
        <v>49222.389942187998</v>
      </c>
      <c r="G379" s="43"/>
      <c r="H379" s="43">
        <v>645.79999999999995</v>
      </c>
      <c r="I379" s="207">
        <v>225827.08952419</v>
      </c>
      <c r="J379" s="43"/>
      <c r="K379" s="43">
        <v>649.79999999999995</v>
      </c>
      <c r="L379" s="207">
        <v>229725.31688343</v>
      </c>
    </row>
    <row r="380" spans="1:12" x14ac:dyDescent="0.3">
      <c r="A380" s="39" t="s">
        <v>96</v>
      </c>
      <c r="B380" s="213" t="s">
        <v>147</v>
      </c>
      <c r="C380" s="212" t="s">
        <v>147</v>
      </c>
      <c r="D380" s="43"/>
      <c r="E380" s="213" t="s">
        <v>147</v>
      </c>
      <c r="F380" s="212" t="s">
        <v>147</v>
      </c>
      <c r="G380" s="43"/>
      <c r="H380" s="43">
        <v>0.3</v>
      </c>
      <c r="I380" s="207">
        <v>156.58700030608199</v>
      </c>
      <c r="J380" s="43"/>
      <c r="K380" s="43">
        <v>0.4</v>
      </c>
      <c r="L380" s="207">
        <v>211.70562441382199</v>
      </c>
    </row>
    <row r="381" spans="1:12" x14ac:dyDescent="0.3">
      <c r="A381" s="39" t="s">
        <v>97</v>
      </c>
      <c r="B381" s="43">
        <v>0.7</v>
      </c>
      <c r="C381" s="207">
        <v>165.755510983335</v>
      </c>
      <c r="D381" s="43"/>
      <c r="E381" s="43">
        <v>0.7</v>
      </c>
      <c r="F381" s="207">
        <v>168.07608813710101</v>
      </c>
      <c r="G381" s="43"/>
      <c r="H381" s="213" t="s">
        <v>147</v>
      </c>
      <c r="I381" s="212" t="s">
        <v>147</v>
      </c>
      <c r="J381" s="43"/>
      <c r="K381" s="213" t="s">
        <v>147</v>
      </c>
      <c r="L381" s="212" t="s">
        <v>147</v>
      </c>
    </row>
    <row r="382" spans="1:12" x14ac:dyDescent="0.3">
      <c r="A382" s="39" t="s">
        <v>98</v>
      </c>
      <c r="B382" s="213" t="s">
        <v>147</v>
      </c>
      <c r="C382" s="212" t="s">
        <v>147</v>
      </c>
      <c r="D382" s="43"/>
      <c r="E382" s="213" t="s">
        <v>147</v>
      </c>
      <c r="F382" s="212" t="s">
        <v>147</v>
      </c>
      <c r="G382" s="43"/>
      <c r="H382" s="213" t="s">
        <v>147</v>
      </c>
      <c r="I382" s="212" t="s">
        <v>147</v>
      </c>
      <c r="J382" s="43"/>
      <c r="K382" s="213" t="s">
        <v>147</v>
      </c>
      <c r="L382" s="212" t="s">
        <v>147</v>
      </c>
    </row>
    <row r="383" spans="1:12" x14ac:dyDescent="0.3">
      <c r="A383" s="39" t="s">
        <v>99</v>
      </c>
      <c r="B383" s="213" t="s">
        <v>147</v>
      </c>
      <c r="C383" s="212" t="s">
        <v>147</v>
      </c>
      <c r="D383" s="43"/>
      <c r="E383" s="213" t="s">
        <v>147</v>
      </c>
      <c r="F383" s="212" t="s">
        <v>147</v>
      </c>
      <c r="G383" s="43"/>
      <c r="H383" s="213" t="s">
        <v>147</v>
      </c>
      <c r="I383" s="212" t="s">
        <v>147</v>
      </c>
      <c r="J383" s="43"/>
      <c r="K383" s="213" t="s">
        <v>147</v>
      </c>
      <c r="L383" s="212" t="s">
        <v>147</v>
      </c>
    </row>
    <row r="384" spans="1:12" x14ac:dyDescent="0.3">
      <c r="A384" s="39" t="s">
        <v>100</v>
      </c>
      <c r="B384" s="213" t="s">
        <v>147</v>
      </c>
      <c r="C384" s="212" t="s">
        <v>147</v>
      </c>
      <c r="D384" s="43"/>
      <c r="E384" s="213" t="s">
        <v>147</v>
      </c>
      <c r="F384" s="212" t="s">
        <v>147</v>
      </c>
      <c r="G384" s="43"/>
      <c r="H384" s="213" t="s">
        <v>147</v>
      </c>
      <c r="I384" s="212" t="s">
        <v>147</v>
      </c>
      <c r="J384" s="43"/>
      <c r="K384" s="213" t="s">
        <v>147</v>
      </c>
      <c r="L384" s="212" t="s">
        <v>147</v>
      </c>
    </row>
    <row r="385" spans="1:12" x14ac:dyDescent="0.3">
      <c r="A385" s="39" t="s">
        <v>101</v>
      </c>
      <c r="B385" s="213" t="s">
        <v>147</v>
      </c>
      <c r="C385" s="212" t="s">
        <v>147</v>
      </c>
      <c r="D385" s="43"/>
      <c r="E385" s="213" t="s">
        <v>147</v>
      </c>
      <c r="F385" s="212" t="s">
        <v>147</v>
      </c>
      <c r="G385" s="43"/>
      <c r="H385" s="213" t="s">
        <v>147</v>
      </c>
      <c r="I385" s="212" t="s">
        <v>147</v>
      </c>
      <c r="J385" s="43"/>
      <c r="K385" s="213" t="s">
        <v>147</v>
      </c>
      <c r="L385" s="212" t="s">
        <v>147</v>
      </c>
    </row>
    <row r="386" spans="1:12" x14ac:dyDescent="0.3">
      <c r="A386" s="39" t="s">
        <v>102</v>
      </c>
      <c r="B386" s="213" t="s">
        <v>147</v>
      </c>
      <c r="C386" s="212" t="s">
        <v>147</v>
      </c>
      <c r="D386" s="43"/>
      <c r="E386" s="213" t="s">
        <v>147</v>
      </c>
      <c r="F386" s="212" t="s">
        <v>147</v>
      </c>
      <c r="G386" s="43"/>
      <c r="H386" s="213" t="s">
        <v>147</v>
      </c>
      <c r="I386" s="212" t="s">
        <v>147</v>
      </c>
      <c r="J386" s="43"/>
      <c r="K386" s="213" t="s">
        <v>147</v>
      </c>
      <c r="L386" s="212" t="s">
        <v>147</v>
      </c>
    </row>
    <row r="387" spans="1:12" x14ac:dyDescent="0.3">
      <c r="A387" s="39" t="s">
        <v>103</v>
      </c>
      <c r="B387" s="213" t="s">
        <v>147</v>
      </c>
      <c r="C387" s="212" t="s">
        <v>147</v>
      </c>
      <c r="D387" s="43"/>
      <c r="E387" s="213" t="s">
        <v>147</v>
      </c>
      <c r="F387" s="212" t="s">
        <v>147</v>
      </c>
      <c r="G387" s="43"/>
      <c r="H387" s="213" t="s">
        <v>147</v>
      </c>
      <c r="I387" s="212" t="s">
        <v>147</v>
      </c>
      <c r="J387" s="43"/>
      <c r="K387" s="213" t="s">
        <v>147</v>
      </c>
      <c r="L387" s="212" t="s">
        <v>147</v>
      </c>
    </row>
    <row r="388" spans="1:12" x14ac:dyDescent="0.3">
      <c r="A388" s="39" t="s">
        <v>104</v>
      </c>
      <c r="B388" s="213" t="s">
        <v>147</v>
      </c>
      <c r="C388" s="212" t="s">
        <v>147</v>
      </c>
      <c r="D388" s="43"/>
      <c r="E388" s="213" t="s">
        <v>147</v>
      </c>
      <c r="F388" s="212" t="s">
        <v>147</v>
      </c>
      <c r="G388" s="43"/>
      <c r="H388" s="213" t="s">
        <v>147</v>
      </c>
      <c r="I388" s="212" t="s">
        <v>147</v>
      </c>
      <c r="J388" s="43"/>
      <c r="K388" s="213" t="s">
        <v>147</v>
      </c>
      <c r="L388" s="212" t="s">
        <v>147</v>
      </c>
    </row>
    <row r="389" spans="1:12" x14ac:dyDescent="0.3">
      <c r="A389" s="39" t="s">
        <v>105</v>
      </c>
      <c r="B389" s="213" t="s">
        <v>147</v>
      </c>
      <c r="C389" s="212" t="s">
        <v>147</v>
      </c>
      <c r="D389" s="43"/>
      <c r="E389" s="213" t="s">
        <v>147</v>
      </c>
      <c r="F389" s="212" t="s">
        <v>147</v>
      </c>
      <c r="G389" s="43"/>
      <c r="H389" s="213" t="s">
        <v>147</v>
      </c>
      <c r="I389" s="212" t="s">
        <v>147</v>
      </c>
      <c r="J389" s="43"/>
      <c r="K389" s="213" t="s">
        <v>147</v>
      </c>
      <c r="L389" s="212" t="s">
        <v>147</v>
      </c>
    </row>
    <row r="390" spans="1:12" x14ac:dyDescent="0.3">
      <c r="A390" s="39" t="s">
        <v>106</v>
      </c>
      <c r="B390" s="43">
        <v>1758.8</v>
      </c>
      <c r="C390" s="207">
        <v>541177.94054816605</v>
      </c>
      <c r="D390" s="43"/>
      <c r="E390" s="43">
        <v>1639</v>
      </c>
      <c r="F390" s="207">
        <v>507846.01948507701</v>
      </c>
      <c r="G390" s="43"/>
      <c r="H390" s="43">
        <v>152.80000000000001</v>
      </c>
      <c r="I390" s="207">
        <v>47972.712089212699</v>
      </c>
      <c r="J390" s="43"/>
      <c r="K390" s="43">
        <v>265.5</v>
      </c>
      <c r="L390" s="207">
        <v>83939.216918218401</v>
      </c>
    </row>
    <row r="391" spans="1:12" x14ac:dyDescent="0.3">
      <c r="A391" s="39" t="s">
        <v>107</v>
      </c>
      <c r="B391" s="43">
        <v>0.7</v>
      </c>
      <c r="C391" s="207">
        <v>408.15518397434403</v>
      </c>
      <c r="D391" s="43"/>
      <c r="E391" s="43">
        <v>1.1000000000000001</v>
      </c>
      <c r="F391" s="207">
        <v>819.05083846965999</v>
      </c>
      <c r="G391" s="43"/>
      <c r="H391" s="43">
        <v>70.900000000000006</v>
      </c>
      <c r="I391" s="207">
        <v>40666.788733120702</v>
      </c>
      <c r="J391" s="43"/>
      <c r="K391" s="43">
        <v>72.900000000000006</v>
      </c>
      <c r="L391" s="207">
        <v>53396.411333836797</v>
      </c>
    </row>
    <row r="392" spans="1:12" x14ac:dyDescent="0.3">
      <c r="A392" s="39" t="s">
        <v>108</v>
      </c>
      <c r="B392" s="213" t="s">
        <v>147</v>
      </c>
      <c r="C392" s="212" t="s">
        <v>147</v>
      </c>
      <c r="D392" s="43"/>
      <c r="E392" s="213" t="s">
        <v>147</v>
      </c>
      <c r="F392" s="212" t="s">
        <v>147</v>
      </c>
      <c r="G392" s="43"/>
      <c r="H392" s="43">
        <v>27.3</v>
      </c>
      <c r="I392" s="207">
        <v>8706.5622943337894</v>
      </c>
      <c r="J392" s="43"/>
      <c r="K392" s="43">
        <v>34.9</v>
      </c>
      <c r="L392" s="207">
        <v>10707.4132292126</v>
      </c>
    </row>
    <row r="393" spans="1:12" x14ac:dyDescent="0.3">
      <c r="A393" s="39" t="s">
        <v>109</v>
      </c>
      <c r="B393" s="213" t="s">
        <v>147</v>
      </c>
      <c r="C393" s="212" t="s">
        <v>147</v>
      </c>
      <c r="D393" s="43"/>
      <c r="E393" s="213" t="s">
        <v>147</v>
      </c>
      <c r="F393" s="212" t="s">
        <v>147</v>
      </c>
      <c r="G393" s="43"/>
      <c r="H393" s="43">
        <v>24.1</v>
      </c>
      <c r="I393" s="207">
        <v>9153.8991937509309</v>
      </c>
      <c r="J393" s="43"/>
      <c r="K393" s="43">
        <v>24.2</v>
      </c>
      <c r="L393" s="207">
        <v>8934.5094769745592</v>
      </c>
    </row>
    <row r="394" spans="1:12" x14ac:dyDescent="0.3">
      <c r="A394" s="39" t="s">
        <v>110</v>
      </c>
      <c r="B394" s="43">
        <v>0.7</v>
      </c>
      <c r="C394" s="207">
        <v>378.97029751852199</v>
      </c>
      <c r="D394" s="43"/>
      <c r="E394" s="43">
        <v>0.5</v>
      </c>
      <c r="F394" s="207">
        <v>295.32613899479099</v>
      </c>
      <c r="G394" s="43"/>
      <c r="H394" s="43">
        <v>3.8</v>
      </c>
      <c r="I394" s="207">
        <v>2032.26383449995</v>
      </c>
      <c r="J394" s="43"/>
      <c r="K394" s="43">
        <v>2.1</v>
      </c>
      <c r="L394" s="207">
        <v>1225.2946503218</v>
      </c>
    </row>
    <row r="395" spans="1:12" x14ac:dyDescent="0.3">
      <c r="A395" s="39" t="s">
        <v>111</v>
      </c>
      <c r="B395" s="43">
        <v>1.5</v>
      </c>
      <c r="C395" s="207">
        <v>1489.9696448933701</v>
      </c>
      <c r="D395" s="43"/>
      <c r="E395" s="43">
        <v>2.1</v>
      </c>
      <c r="F395" s="207">
        <v>2177.73963297614</v>
      </c>
      <c r="G395" s="43"/>
      <c r="H395" s="43">
        <v>14.5</v>
      </c>
      <c r="I395" s="207">
        <v>15029.1591740771</v>
      </c>
      <c r="J395" s="43"/>
      <c r="K395" s="43">
        <v>10.3</v>
      </c>
      <c r="L395" s="207">
        <v>11145.624443495601</v>
      </c>
    </row>
    <row r="396" spans="1:12" x14ac:dyDescent="0.3">
      <c r="A396" s="39" t="s">
        <v>112</v>
      </c>
      <c r="B396" s="43">
        <v>0.7</v>
      </c>
      <c r="C396" s="207">
        <v>340.72357743533701</v>
      </c>
      <c r="D396" s="43"/>
      <c r="E396" s="43">
        <v>0.4</v>
      </c>
      <c r="F396" s="207">
        <v>201.31895946750799</v>
      </c>
      <c r="G396" s="43"/>
      <c r="H396" s="43">
        <v>2.6</v>
      </c>
      <c r="I396" s="207">
        <v>1275.02187190055</v>
      </c>
      <c r="J396" s="43"/>
      <c r="K396" s="43">
        <v>3.6</v>
      </c>
      <c r="L396" s="207">
        <v>1825.4390061394699</v>
      </c>
    </row>
    <row r="397" spans="1:12" x14ac:dyDescent="0.3">
      <c r="A397" s="39" t="s">
        <v>113</v>
      </c>
      <c r="B397" s="213" t="s">
        <v>147</v>
      </c>
      <c r="C397" s="212" t="s">
        <v>147</v>
      </c>
      <c r="D397" s="43"/>
      <c r="E397" s="213" t="s">
        <v>147</v>
      </c>
      <c r="F397" s="212" t="s">
        <v>147</v>
      </c>
      <c r="G397" s="43"/>
      <c r="H397" s="213" t="s">
        <v>147</v>
      </c>
      <c r="I397" s="212" t="s">
        <v>147</v>
      </c>
      <c r="J397" s="43"/>
      <c r="K397" s="43">
        <v>0.1</v>
      </c>
      <c r="L397" s="207">
        <v>31.779826809200198</v>
      </c>
    </row>
    <row r="398" spans="1:12" x14ac:dyDescent="0.3">
      <c r="A398" s="39" t="s">
        <v>114</v>
      </c>
      <c r="B398" s="213" t="s">
        <v>147</v>
      </c>
      <c r="C398" s="212" t="s">
        <v>147</v>
      </c>
      <c r="D398" s="43"/>
      <c r="E398" s="213" t="s">
        <v>147</v>
      </c>
      <c r="F398" s="212" t="s">
        <v>147</v>
      </c>
      <c r="G398" s="43"/>
      <c r="H398" s="213" t="s">
        <v>147</v>
      </c>
      <c r="I398" s="212" t="s">
        <v>147</v>
      </c>
      <c r="J398" s="43"/>
      <c r="K398" s="213" t="s">
        <v>147</v>
      </c>
      <c r="L398" s="212" t="s">
        <v>147</v>
      </c>
    </row>
    <row r="399" spans="1:12" x14ac:dyDescent="0.3">
      <c r="A399" s="39" t="s">
        <v>115</v>
      </c>
      <c r="B399" s="213" t="s">
        <v>147</v>
      </c>
      <c r="C399" s="212" t="s">
        <v>147</v>
      </c>
      <c r="D399" s="43"/>
      <c r="E399" s="213" t="s">
        <v>147</v>
      </c>
      <c r="F399" s="212" t="s">
        <v>147</v>
      </c>
      <c r="G399" s="43"/>
      <c r="H399" s="213" t="s">
        <v>147</v>
      </c>
      <c r="I399" s="212" t="s">
        <v>147</v>
      </c>
      <c r="J399" s="43"/>
      <c r="K399" s="213" t="s">
        <v>147</v>
      </c>
      <c r="L399" s="212" t="s">
        <v>147</v>
      </c>
    </row>
    <row r="400" spans="1:12" x14ac:dyDescent="0.3">
      <c r="A400" s="39" t="s">
        <v>116</v>
      </c>
      <c r="B400" s="213" t="s">
        <v>147</v>
      </c>
      <c r="C400" s="212" t="s">
        <v>147</v>
      </c>
      <c r="D400" s="43"/>
      <c r="E400" s="213" t="s">
        <v>147</v>
      </c>
      <c r="F400" s="212" t="s">
        <v>147</v>
      </c>
      <c r="G400" s="43"/>
      <c r="H400" s="43">
        <v>2</v>
      </c>
      <c r="I400" s="207">
        <v>664.53117994844297</v>
      </c>
      <c r="J400" s="43"/>
      <c r="K400" s="43">
        <v>2.7</v>
      </c>
      <c r="L400" s="207">
        <v>947.35565013450105</v>
      </c>
    </row>
    <row r="401" spans="1:12" x14ac:dyDescent="0.3">
      <c r="A401" s="39" t="s">
        <v>117</v>
      </c>
      <c r="B401" s="213" t="s">
        <v>147</v>
      </c>
      <c r="C401" s="212" t="s">
        <v>147</v>
      </c>
      <c r="D401" s="43"/>
      <c r="E401" s="213" t="s">
        <v>147</v>
      </c>
      <c r="F401" s="212" t="s">
        <v>147</v>
      </c>
      <c r="G401" s="43"/>
      <c r="H401" s="213" t="s">
        <v>147</v>
      </c>
      <c r="I401" s="212" t="s">
        <v>147</v>
      </c>
      <c r="J401" s="43"/>
      <c r="K401" s="213" t="s">
        <v>147</v>
      </c>
      <c r="L401" s="212" t="s">
        <v>147</v>
      </c>
    </row>
    <row r="402" spans="1:12" x14ac:dyDescent="0.3">
      <c r="A402" s="39" t="s">
        <v>118</v>
      </c>
      <c r="B402" s="213" t="s">
        <v>147</v>
      </c>
      <c r="C402" s="212" t="s">
        <v>147</v>
      </c>
      <c r="D402" s="43"/>
      <c r="E402" s="213" t="s">
        <v>147</v>
      </c>
      <c r="F402" s="212" t="s">
        <v>147</v>
      </c>
      <c r="G402" s="43"/>
      <c r="H402" s="213" t="s">
        <v>147</v>
      </c>
      <c r="I402" s="212" t="s">
        <v>147</v>
      </c>
      <c r="J402" s="43"/>
      <c r="K402" s="213" t="s">
        <v>147</v>
      </c>
      <c r="L402" s="212" t="s">
        <v>147</v>
      </c>
    </row>
    <row r="403" spans="1:12" x14ac:dyDescent="0.3">
      <c r="A403" s="39" t="s">
        <v>119</v>
      </c>
      <c r="B403" s="213" t="s">
        <v>147</v>
      </c>
      <c r="C403" s="212" t="s">
        <v>147</v>
      </c>
      <c r="D403" s="43"/>
      <c r="E403" s="213" t="s">
        <v>147</v>
      </c>
      <c r="F403" s="212" t="s">
        <v>147</v>
      </c>
      <c r="G403" s="43"/>
      <c r="H403" s="43">
        <v>0.1</v>
      </c>
      <c r="I403" s="207">
        <v>490.92349992547702</v>
      </c>
      <c r="J403" s="43"/>
      <c r="K403" s="43">
        <v>0.1</v>
      </c>
      <c r="L403" s="207">
        <v>495.34181142480702</v>
      </c>
    </row>
    <row r="404" spans="1:12" x14ac:dyDescent="0.3">
      <c r="A404" s="39" t="s">
        <v>120</v>
      </c>
      <c r="B404" s="213" t="s">
        <v>147</v>
      </c>
      <c r="C404" s="212" t="s">
        <v>147</v>
      </c>
      <c r="D404" s="43"/>
      <c r="E404" s="213" t="s">
        <v>147</v>
      </c>
      <c r="F404" s="212" t="s">
        <v>147</v>
      </c>
      <c r="G404" s="43"/>
      <c r="H404" s="213" t="s">
        <v>147</v>
      </c>
      <c r="I404" s="212" t="s">
        <v>147</v>
      </c>
      <c r="J404" s="43"/>
      <c r="K404" s="213" t="s">
        <v>147</v>
      </c>
      <c r="L404" s="212" t="s">
        <v>147</v>
      </c>
    </row>
    <row r="405" spans="1:12" x14ac:dyDescent="0.3">
      <c r="A405" s="39" t="s">
        <v>121</v>
      </c>
      <c r="B405" s="43">
        <v>1.5</v>
      </c>
      <c r="C405" s="207">
        <v>1002.39409817151</v>
      </c>
      <c r="D405" s="43"/>
      <c r="E405" s="43">
        <v>1.9</v>
      </c>
      <c r="F405" s="207">
        <v>1230.33851609571</v>
      </c>
      <c r="G405" s="43"/>
      <c r="H405" s="43">
        <v>60.7</v>
      </c>
      <c r="I405" s="207">
        <v>40495.4467339396</v>
      </c>
      <c r="J405" s="43"/>
      <c r="K405" s="43">
        <v>77.2</v>
      </c>
      <c r="L405" s="207">
        <v>49906.6686118035</v>
      </c>
    </row>
    <row r="406" spans="1:12" x14ac:dyDescent="0.3">
      <c r="A406" s="39" t="s">
        <v>122</v>
      </c>
      <c r="B406" s="213" t="s">
        <v>147</v>
      </c>
      <c r="C406" s="212" t="s">
        <v>147</v>
      </c>
      <c r="D406" s="43"/>
      <c r="E406" s="213" t="s">
        <v>147</v>
      </c>
      <c r="F406" s="212" t="s">
        <v>147</v>
      </c>
      <c r="G406" s="43"/>
      <c r="H406" s="213" t="s">
        <v>147</v>
      </c>
      <c r="I406" s="212" t="s">
        <v>147</v>
      </c>
      <c r="J406" s="43"/>
      <c r="K406" s="213" t="s">
        <v>147</v>
      </c>
      <c r="L406" s="212" t="s">
        <v>147</v>
      </c>
    </row>
    <row r="407" spans="1:12" x14ac:dyDescent="0.3">
      <c r="A407" s="39" t="s">
        <v>123</v>
      </c>
      <c r="B407" s="43">
        <v>0.2</v>
      </c>
      <c r="C407" s="207">
        <v>348.00778599287099</v>
      </c>
      <c r="D407" s="43"/>
      <c r="E407" s="43">
        <v>0.2</v>
      </c>
      <c r="F407" s="207">
        <v>359.49204293063599</v>
      </c>
      <c r="G407" s="43"/>
      <c r="H407" s="43">
        <v>0.7</v>
      </c>
      <c r="I407" s="207">
        <v>1230.6839172592199</v>
      </c>
      <c r="J407" s="43"/>
      <c r="K407" s="43">
        <v>0.7</v>
      </c>
      <c r="L407" s="207">
        <v>1271.29648652878</v>
      </c>
    </row>
    <row r="408" spans="1:12" x14ac:dyDescent="0.3">
      <c r="A408" s="39" t="s">
        <v>124</v>
      </c>
      <c r="B408" s="43">
        <v>1.3</v>
      </c>
      <c r="C408" s="207">
        <v>669.03491979980197</v>
      </c>
      <c r="D408" s="43"/>
      <c r="E408" s="43">
        <v>1.5</v>
      </c>
      <c r="F408" s="207">
        <v>771.96336899977098</v>
      </c>
      <c r="G408" s="43"/>
      <c r="H408" s="213" t="s">
        <v>147</v>
      </c>
      <c r="I408" s="212" t="s">
        <v>147</v>
      </c>
      <c r="J408" s="43"/>
      <c r="K408" s="213" t="s">
        <v>147</v>
      </c>
      <c r="L408" s="212" t="s">
        <v>147</v>
      </c>
    </row>
    <row r="409" spans="1:12" x14ac:dyDescent="0.3">
      <c r="B409" s="43"/>
      <c r="D409" s="43"/>
      <c r="E409" s="43"/>
      <c r="G409" s="43"/>
      <c r="H409" s="43"/>
      <c r="J409" s="43"/>
      <c r="K409" s="43"/>
    </row>
    <row r="410" spans="1:12" x14ac:dyDescent="0.3">
      <c r="A410" s="41" t="s">
        <v>125</v>
      </c>
      <c r="B410" s="43"/>
      <c r="D410" s="43"/>
      <c r="E410" s="43"/>
      <c r="G410" s="43"/>
      <c r="H410" s="43"/>
      <c r="J410" s="43"/>
      <c r="K410" s="43"/>
    </row>
    <row r="411" spans="1:12" ht="15" x14ac:dyDescent="0.3">
      <c r="A411" s="39" t="s">
        <v>954</v>
      </c>
      <c r="B411" s="43">
        <v>242</v>
      </c>
      <c r="C411" s="207">
        <v>108328.496053934</v>
      </c>
      <c r="D411" s="43"/>
      <c r="E411" s="43">
        <v>276</v>
      </c>
      <c r="F411" s="207">
        <v>122195.4</v>
      </c>
      <c r="G411" s="43"/>
      <c r="H411" s="43">
        <v>2635</v>
      </c>
      <c r="I411" s="207">
        <v>560464.5</v>
      </c>
      <c r="J411" s="43"/>
      <c r="K411" s="43">
        <v>3219</v>
      </c>
      <c r="L411" s="207">
        <v>666016.84</v>
      </c>
    </row>
    <row r="412" spans="1:12" x14ac:dyDescent="0.3">
      <c r="A412" s="39" t="s">
        <v>126</v>
      </c>
      <c r="B412" s="43">
        <v>1.3</v>
      </c>
      <c r="C412" s="207">
        <v>50.685285591461799</v>
      </c>
      <c r="D412" s="43"/>
      <c r="E412" s="43">
        <v>1.5</v>
      </c>
      <c r="F412" s="207">
        <v>57.547293486921298</v>
      </c>
      <c r="G412" s="43"/>
      <c r="H412" s="43">
        <v>14.5</v>
      </c>
      <c r="I412" s="207">
        <v>577.74530284138302</v>
      </c>
      <c r="J412" s="43"/>
      <c r="K412" s="43">
        <v>16.5</v>
      </c>
      <c r="L412" s="207">
        <v>646.91536116777195</v>
      </c>
    </row>
    <row r="413" spans="1:12" x14ac:dyDescent="0.3">
      <c r="A413" s="39" t="s">
        <v>127</v>
      </c>
      <c r="B413" s="213" t="s">
        <v>147</v>
      </c>
      <c r="C413" s="212" t="s">
        <v>147</v>
      </c>
      <c r="D413" s="43"/>
      <c r="E413" s="213" t="s">
        <v>147</v>
      </c>
      <c r="F413" s="212" t="s">
        <v>147</v>
      </c>
      <c r="G413" s="43"/>
      <c r="H413" s="43">
        <v>0.3</v>
      </c>
      <c r="I413" s="207">
        <v>213.05849574392701</v>
      </c>
      <c r="J413" s="43"/>
      <c r="K413" s="43">
        <v>0.3</v>
      </c>
      <c r="L413" s="207">
        <v>218.38495813752601</v>
      </c>
    </row>
    <row r="414" spans="1:12" x14ac:dyDescent="0.3">
      <c r="A414" s="39" t="s">
        <v>128</v>
      </c>
      <c r="B414" s="43">
        <v>0.3</v>
      </c>
      <c r="C414" s="207">
        <v>1221.05</v>
      </c>
      <c r="D414" s="43"/>
      <c r="E414" s="43">
        <v>0.2</v>
      </c>
      <c r="F414" s="207">
        <v>1069.76</v>
      </c>
      <c r="G414" s="43"/>
      <c r="H414" s="43">
        <v>1.5</v>
      </c>
      <c r="I414" s="207">
        <v>6727.13</v>
      </c>
      <c r="J414" s="43"/>
      <c r="K414" s="43">
        <v>1.5</v>
      </c>
      <c r="L414" s="207">
        <v>8849.98</v>
      </c>
    </row>
    <row r="415" spans="1:12" x14ac:dyDescent="0.3">
      <c r="A415" s="39" t="s">
        <v>129</v>
      </c>
      <c r="B415" s="43">
        <v>0.5</v>
      </c>
      <c r="C415" s="207">
        <v>19.238538433251101</v>
      </c>
      <c r="D415" s="43"/>
      <c r="E415" s="43">
        <v>0.3</v>
      </c>
      <c r="F415" s="207">
        <v>12.062563597648399</v>
      </c>
      <c r="G415" s="43"/>
      <c r="H415" s="43">
        <v>2.2999999999999998</v>
      </c>
      <c r="I415" s="207">
        <v>89.736734451119503</v>
      </c>
      <c r="J415" s="43"/>
      <c r="K415" s="43">
        <v>2.2999999999999998</v>
      </c>
      <c r="L415" s="207">
        <v>93.774887501419897</v>
      </c>
    </row>
    <row r="416" spans="1:12" x14ac:dyDescent="0.3">
      <c r="B416" s="43"/>
      <c r="D416" s="43"/>
      <c r="E416" s="43"/>
      <c r="G416" s="43"/>
      <c r="H416" s="43"/>
      <c r="J416" s="43"/>
      <c r="K416" s="43"/>
    </row>
    <row r="417" spans="1:12" x14ac:dyDescent="0.3">
      <c r="A417" s="41" t="s">
        <v>130</v>
      </c>
      <c r="B417" s="43"/>
      <c r="D417" s="43"/>
      <c r="E417" s="43"/>
      <c r="G417" s="43"/>
      <c r="H417" s="43"/>
      <c r="J417" s="43"/>
      <c r="K417" s="43"/>
    </row>
    <row r="418" spans="1:12" x14ac:dyDescent="0.3">
      <c r="A418" s="39" t="s">
        <v>131</v>
      </c>
      <c r="B418" s="213" t="s">
        <v>147</v>
      </c>
      <c r="C418" s="212" t="s">
        <v>147</v>
      </c>
      <c r="D418" s="213"/>
      <c r="E418" s="213" t="s">
        <v>147</v>
      </c>
      <c r="F418" s="213" t="s">
        <v>147</v>
      </c>
      <c r="G418" s="213"/>
      <c r="H418" s="213">
        <v>1</v>
      </c>
      <c r="I418" s="212">
        <v>99.841774439543897</v>
      </c>
      <c r="J418" s="213"/>
      <c r="K418" s="213" t="s">
        <v>147</v>
      </c>
      <c r="L418" s="213" t="s">
        <v>147</v>
      </c>
    </row>
    <row r="419" spans="1:12" ht="15" x14ac:dyDescent="0.3">
      <c r="A419" s="39" t="s">
        <v>1016</v>
      </c>
      <c r="B419" s="213" t="s">
        <v>147</v>
      </c>
      <c r="C419" s="212">
        <v>2028.21</v>
      </c>
      <c r="D419" s="213"/>
      <c r="E419" s="213" t="s">
        <v>147</v>
      </c>
      <c r="F419" s="212">
        <v>1991.85</v>
      </c>
      <c r="G419" s="213"/>
      <c r="H419" s="213" t="s">
        <v>147</v>
      </c>
      <c r="I419" s="212">
        <v>40498.18</v>
      </c>
      <c r="J419" s="213"/>
      <c r="K419" s="213" t="s">
        <v>147</v>
      </c>
      <c r="L419" s="212">
        <v>39751.201774439542</v>
      </c>
    </row>
    <row r="420" spans="1:12" x14ac:dyDescent="0.3">
      <c r="B420" s="43"/>
      <c r="D420" s="43"/>
      <c r="E420" s="43"/>
      <c r="G420" s="43"/>
      <c r="H420" s="43"/>
      <c r="J420" s="43"/>
      <c r="K420" s="43"/>
    </row>
    <row r="421" spans="1:12" ht="15" x14ac:dyDescent="0.3">
      <c r="A421" s="321" t="s">
        <v>1015</v>
      </c>
      <c r="B421" s="321"/>
      <c r="C421" s="321"/>
      <c r="D421" s="321"/>
      <c r="E421" s="321"/>
      <c r="F421" s="321"/>
      <c r="G421" s="321"/>
      <c r="H421" s="321"/>
      <c r="I421" s="321"/>
      <c r="J421" s="321"/>
      <c r="K421" s="321"/>
      <c r="L421" s="321"/>
    </row>
    <row r="422" spans="1:12" x14ac:dyDescent="0.3">
      <c r="A422" s="39" t="s">
        <v>132</v>
      </c>
      <c r="B422" s="43">
        <v>38</v>
      </c>
      <c r="C422" s="207">
        <v>91733.344540580598</v>
      </c>
      <c r="D422" s="43"/>
      <c r="E422" s="43">
        <v>36.9</v>
      </c>
      <c r="F422" s="207">
        <v>88721.593997190401</v>
      </c>
      <c r="G422" s="43"/>
      <c r="H422" s="43">
        <v>184.8</v>
      </c>
      <c r="I422" s="207">
        <v>448307.70316950901</v>
      </c>
      <c r="J422" s="43"/>
      <c r="K422" s="43">
        <v>179.3</v>
      </c>
      <c r="L422" s="207">
        <v>433225.35115573503</v>
      </c>
    </row>
    <row r="423" spans="1:12" x14ac:dyDescent="0.3">
      <c r="A423" s="39" t="s">
        <v>133</v>
      </c>
      <c r="B423" s="43">
        <v>0.8</v>
      </c>
      <c r="C423" s="207">
        <v>1808.85299665919</v>
      </c>
      <c r="D423" s="43"/>
      <c r="E423" s="43">
        <v>0.8</v>
      </c>
      <c r="F423" s="207">
        <v>1685.85099288637</v>
      </c>
      <c r="G423" s="43"/>
      <c r="H423" s="43">
        <v>2</v>
      </c>
      <c r="I423" s="207">
        <v>4533.0444379649698</v>
      </c>
      <c r="J423" s="43"/>
      <c r="K423" s="43">
        <v>2</v>
      </c>
      <c r="L423" s="207">
        <v>4224.7974161833599</v>
      </c>
    </row>
    <row r="424" spans="1:12" x14ac:dyDescent="0.3">
      <c r="A424" s="39" t="s">
        <v>134</v>
      </c>
      <c r="B424" s="43">
        <v>9.5</v>
      </c>
      <c r="C424" s="207">
        <v>14462.900938622201</v>
      </c>
      <c r="D424" s="43"/>
      <c r="E424" s="43">
        <v>9.5814168384265592</v>
      </c>
      <c r="F424" s="207">
        <v>13398.022458428</v>
      </c>
      <c r="G424" s="43"/>
      <c r="H424" s="43">
        <v>135.6</v>
      </c>
      <c r="I424" s="207">
        <v>196818.40890361401</v>
      </c>
      <c r="J424" s="43"/>
      <c r="K424" s="43">
        <v>136.616855083225</v>
      </c>
      <c r="L424" s="207">
        <v>182133.34819376099</v>
      </c>
    </row>
    <row r="425" spans="1:12" x14ac:dyDescent="0.3">
      <c r="A425" s="39" t="s">
        <v>135</v>
      </c>
      <c r="B425" s="43">
        <v>0.7</v>
      </c>
      <c r="C425" s="207">
        <v>2044.1427818406901</v>
      </c>
      <c r="D425" s="43"/>
      <c r="E425" s="43">
        <v>0.7</v>
      </c>
      <c r="F425" s="207">
        <v>1925.58250049393</v>
      </c>
      <c r="G425" s="43"/>
      <c r="H425" s="43">
        <v>0.4</v>
      </c>
      <c r="I425" s="207">
        <v>1187.65626451607</v>
      </c>
      <c r="J425" s="43"/>
      <c r="K425" s="43">
        <v>0.4</v>
      </c>
      <c r="L425" s="207">
        <v>1118.77220117414</v>
      </c>
    </row>
    <row r="426" spans="1:12" x14ac:dyDescent="0.3">
      <c r="A426" s="39" t="s">
        <v>136</v>
      </c>
      <c r="B426" s="43">
        <v>23</v>
      </c>
      <c r="C426" s="207">
        <v>40750.666782250701</v>
      </c>
      <c r="D426" s="43"/>
      <c r="E426" s="43">
        <v>23.9</v>
      </c>
      <c r="F426" s="207">
        <v>40990.209832205503</v>
      </c>
      <c r="G426" s="43"/>
      <c r="H426" s="43">
        <v>502.4</v>
      </c>
      <c r="I426" s="207">
        <v>765298.96517048695</v>
      </c>
      <c r="J426" s="43"/>
      <c r="K426" s="43">
        <v>523</v>
      </c>
      <c r="L426" s="207">
        <v>771184.94288031699</v>
      </c>
    </row>
    <row r="427" spans="1:12" x14ac:dyDescent="0.3">
      <c r="A427" s="39" t="s">
        <v>137</v>
      </c>
      <c r="B427" s="43">
        <v>4.7</v>
      </c>
      <c r="C427" s="207">
        <v>12146.5229048898</v>
      </c>
      <c r="D427" s="43"/>
      <c r="E427" s="43">
        <v>4.5</v>
      </c>
      <c r="F427" s="207">
        <v>11362.167649223</v>
      </c>
      <c r="G427" s="43"/>
      <c r="H427" s="43">
        <v>62.5</v>
      </c>
      <c r="I427" s="207">
        <v>156222.60148170599</v>
      </c>
      <c r="J427" s="43"/>
      <c r="K427" s="43">
        <v>60.1</v>
      </c>
      <c r="L427" s="207">
        <v>146768.50955235801</v>
      </c>
    </row>
    <row r="428" spans="1:12" x14ac:dyDescent="0.3">
      <c r="A428" s="39" t="s">
        <v>138</v>
      </c>
      <c r="B428" s="43">
        <v>5929</v>
      </c>
      <c r="C428" s="207">
        <v>275273.77443427098</v>
      </c>
      <c r="D428" s="43"/>
      <c r="E428" s="43">
        <v>5946</v>
      </c>
      <c r="F428" s="207">
        <v>250803.286952478</v>
      </c>
      <c r="G428" s="43"/>
      <c r="H428" s="43">
        <v>10602</v>
      </c>
      <c r="I428" s="207">
        <v>445839.49342674902</v>
      </c>
      <c r="J428" s="43"/>
      <c r="K428" s="43">
        <v>10634</v>
      </c>
      <c r="L428" s="207">
        <v>406267.72701013001</v>
      </c>
    </row>
    <row r="429" spans="1:12" x14ac:dyDescent="0.3">
      <c r="A429" s="39" t="s">
        <v>139</v>
      </c>
      <c r="B429" s="43">
        <v>6</v>
      </c>
      <c r="C429" s="207">
        <v>596.89077787385997</v>
      </c>
      <c r="D429" s="43"/>
      <c r="E429" s="43">
        <v>6</v>
      </c>
      <c r="F429" s="207">
        <v>716.26893344863197</v>
      </c>
      <c r="G429" s="43"/>
      <c r="H429" s="43">
        <v>13</v>
      </c>
      <c r="I429" s="207">
        <v>1308.9964828636801</v>
      </c>
      <c r="J429" s="43"/>
      <c r="K429" s="43">
        <v>13</v>
      </c>
      <c r="L429" s="207">
        <v>1570.7957794364199</v>
      </c>
    </row>
    <row r="430" spans="1:12" x14ac:dyDescent="0.3">
      <c r="A430" s="39" t="s">
        <v>140</v>
      </c>
      <c r="B430" s="43">
        <v>60</v>
      </c>
      <c r="C430" s="207">
        <v>6046.4720056297701</v>
      </c>
      <c r="D430" s="43"/>
      <c r="E430" s="43">
        <v>62</v>
      </c>
      <c r="F430" s="207">
        <v>5823.1556395551797</v>
      </c>
      <c r="G430" s="43"/>
      <c r="H430" s="43">
        <v>1943</v>
      </c>
      <c r="I430" s="207">
        <v>204804.96661121899</v>
      </c>
      <c r="J430" s="43"/>
      <c r="K430" s="43">
        <v>1995</v>
      </c>
      <c r="L430" s="207">
        <v>195986.652917603</v>
      </c>
    </row>
    <row r="431" spans="1:12" x14ac:dyDescent="0.3">
      <c r="A431" s="39" t="s">
        <v>141</v>
      </c>
      <c r="B431" s="43">
        <v>0.5</v>
      </c>
      <c r="C431" s="207">
        <v>2655.6010741545301</v>
      </c>
      <c r="D431" s="43"/>
      <c r="E431" s="43">
        <v>0.5</v>
      </c>
      <c r="F431" s="207">
        <v>2751.2027128241002</v>
      </c>
      <c r="G431" s="43"/>
      <c r="H431" s="43">
        <v>0.4</v>
      </c>
      <c r="I431" s="207">
        <v>2131.6104880027701</v>
      </c>
      <c r="J431" s="43"/>
      <c r="K431" s="43">
        <v>0.5</v>
      </c>
      <c r="L431" s="207">
        <v>2760.4355819635798</v>
      </c>
    </row>
    <row r="432" spans="1:12" x14ac:dyDescent="0.3">
      <c r="A432" s="39" t="s">
        <v>142</v>
      </c>
      <c r="B432" s="213" t="s">
        <v>147</v>
      </c>
      <c r="C432" s="207">
        <v>52.559787128436902</v>
      </c>
      <c r="D432" s="43"/>
      <c r="E432" s="213" t="s">
        <v>147</v>
      </c>
      <c r="F432" s="207">
        <v>55.187776484858801</v>
      </c>
      <c r="G432" s="43"/>
      <c r="H432" s="213" t="s">
        <v>147</v>
      </c>
      <c r="I432" s="207">
        <v>68.639967714133505</v>
      </c>
      <c r="J432" s="43"/>
      <c r="K432" s="213" t="s">
        <v>147</v>
      </c>
      <c r="L432" s="207">
        <v>72.071966099840097</v>
      </c>
    </row>
    <row r="433" spans="1:96" x14ac:dyDescent="0.3">
      <c r="A433" s="39" t="s">
        <v>143</v>
      </c>
      <c r="B433" s="213" t="s">
        <v>147</v>
      </c>
      <c r="C433" s="212" t="s">
        <v>147</v>
      </c>
      <c r="D433" s="43"/>
      <c r="E433" s="213" t="s">
        <v>147</v>
      </c>
      <c r="F433" s="212" t="s">
        <v>147</v>
      </c>
      <c r="G433" s="43"/>
      <c r="H433" s="213" t="s">
        <v>147</v>
      </c>
      <c r="I433" s="207">
        <v>95.633388044217696</v>
      </c>
      <c r="J433" s="43"/>
      <c r="K433" s="213" t="s">
        <v>147</v>
      </c>
      <c r="L433" s="207">
        <v>94.677054163775594</v>
      </c>
    </row>
    <row r="434" spans="1:96" x14ac:dyDescent="0.3">
      <c r="A434" s="39" t="s">
        <v>144</v>
      </c>
      <c r="B434" s="43">
        <v>0.1</v>
      </c>
      <c r="C434" s="207">
        <v>141.57586798266601</v>
      </c>
      <c r="D434" s="43"/>
      <c r="E434" s="43">
        <v>0.1</v>
      </c>
      <c r="F434" s="207">
        <v>146.53102336206001</v>
      </c>
      <c r="G434" s="43"/>
      <c r="H434" s="43">
        <v>0.1</v>
      </c>
      <c r="I434" s="207">
        <v>140.335823592873</v>
      </c>
      <c r="J434" s="43"/>
      <c r="K434" s="43">
        <v>0.1</v>
      </c>
      <c r="L434" s="207">
        <v>145.24757741862399</v>
      </c>
    </row>
    <row r="435" spans="1:96" x14ac:dyDescent="0.3">
      <c r="A435" s="217"/>
      <c r="B435" s="217"/>
      <c r="C435" s="219"/>
      <c r="D435" s="217"/>
      <c r="E435" s="217"/>
      <c r="F435" s="219"/>
      <c r="G435" s="217"/>
      <c r="H435" s="217"/>
      <c r="I435" s="219"/>
      <c r="J435" s="217"/>
      <c r="K435" s="217"/>
      <c r="L435" s="219"/>
    </row>
    <row r="437" spans="1:96" x14ac:dyDescent="0.3">
      <c r="A437" s="45" t="s">
        <v>956</v>
      </c>
    </row>
    <row r="438" spans="1:96" x14ac:dyDescent="0.3">
      <c r="A438" s="46" t="s">
        <v>957</v>
      </c>
    </row>
    <row r="439" spans="1:96" ht="15" x14ac:dyDescent="0.3">
      <c r="A439" s="47" t="s">
        <v>958</v>
      </c>
    </row>
    <row r="440" spans="1:96" ht="15" x14ac:dyDescent="0.3">
      <c r="A440" s="47" t="s">
        <v>959</v>
      </c>
    </row>
    <row r="441" spans="1:96" ht="15" x14ac:dyDescent="0.3">
      <c r="A441" s="47" t="s">
        <v>1018</v>
      </c>
    </row>
    <row r="442" spans="1:96" ht="15" x14ac:dyDescent="0.3">
      <c r="A442" s="47" t="s">
        <v>1017</v>
      </c>
    </row>
    <row r="445" spans="1:96" ht="15" x14ac:dyDescent="0.3">
      <c r="A445" s="39" t="s">
        <v>960</v>
      </c>
      <c r="CR445" s="39"/>
    </row>
    <row r="446" spans="1:96" x14ac:dyDescent="0.3">
      <c r="CR446" s="39"/>
    </row>
    <row r="447" spans="1:96" x14ac:dyDescent="0.3">
      <c r="A447" s="220"/>
      <c r="B447" s="217"/>
      <c r="C447" s="219"/>
      <c r="D447" s="217"/>
      <c r="E447" s="217"/>
      <c r="F447" s="219"/>
      <c r="G447" s="217"/>
      <c r="H447" s="217"/>
      <c r="I447" s="219"/>
      <c r="J447" s="217"/>
      <c r="K447" s="217"/>
      <c r="L447" s="221"/>
      <c r="CR447" s="39"/>
    </row>
    <row r="448" spans="1:96" x14ac:dyDescent="0.3">
      <c r="B448" s="320" t="s">
        <v>888</v>
      </c>
      <c r="C448" s="320"/>
      <c r="D448" s="320"/>
      <c r="E448" s="320"/>
      <c r="F448" s="320"/>
      <c r="H448" s="320" t="s">
        <v>10</v>
      </c>
      <c r="I448" s="320"/>
      <c r="J448" s="320"/>
      <c r="K448" s="320"/>
      <c r="L448" s="320"/>
      <c r="CR448" s="39"/>
    </row>
    <row r="449" spans="1:96" x14ac:dyDescent="0.3">
      <c r="B449" s="320">
        <v>2014</v>
      </c>
      <c r="C449" s="320"/>
      <c r="E449" s="320">
        <v>2015</v>
      </c>
      <c r="F449" s="320"/>
      <c r="H449" s="320">
        <v>2014</v>
      </c>
      <c r="I449" s="320"/>
      <c r="K449" s="320">
        <v>2015</v>
      </c>
      <c r="L449" s="320"/>
      <c r="CR449" s="39"/>
    </row>
    <row r="450" spans="1:96" x14ac:dyDescent="0.3">
      <c r="A450" s="217"/>
      <c r="B450" s="214" t="s">
        <v>24</v>
      </c>
      <c r="C450" s="218" t="s">
        <v>2</v>
      </c>
      <c r="D450" s="217"/>
      <c r="E450" s="214" t="s">
        <v>24</v>
      </c>
      <c r="F450" s="218" t="s">
        <v>2</v>
      </c>
      <c r="G450" s="217"/>
      <c r="H450" s="214" t="s">
        <v>24</v>
      </c>
      <c r="I450" s="218" t="s">
        <v>2</v>
      </c>
      <c r="J450" s="217"/>
      <c r="K450" s="214" t="s">
        <v>24</v>
      </c>
      <c r="L450" s="218" t="s">
        <v>2</v>
      </c>
      <c r="CR450" s="39"/>
    </row>
    <row r="451" spans="1:96" x14ac:dyDescent="0.3">
      <c r="B451" s="42"/>
      <c r="C451" s="208"/>
      <c r="E451" s="42"/>
      <c r="F451" s="208"/>
      <c r="H451" s="42"/>
      <c r="I451" s="208"/>
      <c r="K451" s="42"/>
      <c r="L451" s="208"/>
      <c r="CR451" s="39"/>
    </row>
    <row r="452" spans="1:96" x14ac:dyDescent="0.3">
      <c r="A452" s="321" t="s">
        <v>26</v>
      </c>
      <c r="B452" s="321"/>
      <c r="C452" s="321"/>
      <c r="D452" s="321"/>
      <c r="E452" s="321"/>
      <c r="F452" s="321"/>
      <c r="G452" s="321"/>
      <c r="H452" s="321"/>
      <c r="I452" s="321"/>
      <c r="J452" s="321"/>
      <c r="K452" s="321"/>
      <c r="L452" s="321"/>
      <c r="CR452" s="39"/>
    </row>
    <row r="453" spans="1:96" x14ac:dyDescent="0.3">
      <c r="A453" s="41" t="s">
        <v>27</v>
      </c>
      <c r="B453" s="40"/>
      <c r="D453" s="40"/>
      <c r="E453" s="40"/>
      <c r="G453" s="40"/>
      <c r="H453" s="40"/>
      <c r="J453" s="40"/>
      <c r="K453" s="40"/>
      <c r="CR453" s="39"/>
    </row>
    <row r="454" spans="1:96" x14ac:dyDescent="0.3">
      <c r="A454" s="39" t="s">
        <v>28</v>
      </c>
      <c r="B454" s="43">
        <v>70.099999999999994</v>
      </c>
      <c r="C454" s="207">
        <v>13730.9421963529</v>
      </c>
      <c r="D454" s="43"/>
      <c r="E454" s="43">
        <v>53</v>
      </c>
      <c r="F454" s="207">
        <v>9900.7928295445799</v>
      </c>
      <c r="G454" s="43"/>
      <c r="H454" s="43">
        <v>847.6</v>
      </c>
      <c r="I454" s="207">
        <v>171830.929055316</v>
      </c>
      <c r="J454" s="43"/>
      <c r="K454" s="43">
        <v>834.6</v>
      </c>
      <c r="L454" s="207">
        <v>161361.734386066</v>
      </c>
      <c r="CR454" s="39"/>
    </row>
    <row r="455" spans="1:96" x14ac:dyDescent="0.3">
      <c r="A455" s="39" t="s">
        <v>29</v>
      </c>
      <c r="B455" s="43">
        <v>3.2</v>
      </c>
      <c r="C455" s="207">
        <v>1200.22494929544</v>
      </c>
      <c r="D455" s="43"/>
      <c r="E455" s="43">
        <v>0.6</v>
      </c>
      <c r="F455" s="207">
        <v>238.207145405479</v>
      </c>
      <c r="G455" s="43"/>
      <c r="H455" s="43">
        <v>251.2</v>
      </c>
      <c r="I455" s="207">
        <v>93388.476755569107</v>
      </c>
      <c r="J455" s="43"/>
      <c r="K455" s="43">
        <v>394.6</v>
      </c>
      <c r="L455" s="207">
        <v>155282.17302556001</v>
      </c>
      <c r="CR455" s="39"/>
    </row>
    <row r="456" spans="1:96" x14ac:dyDescent="0.3">
      <c r="A456" s="39" t="s">
        <v>30</v>
      </c>
      <c r="B456" s="43">
        <v>0.1</v>
      </c>
      <c r="C456" s="207">
        <v>14.1714393943902</v>
      </c>
      <c r="D456" s="43"/>
      <c r="E456" s="43">
        <v>0.1</v>
      </c>
      <c r="F456" s="207">
        <v>15.883349273232501</v>
      </c>
      <c r="G456" s="43"/>
      <c r="H456" s="43">
        <v>2</v>
      </c>
      <c r="I456" s="207">
        <v>283.64173213114498</v>
      </c>
      <c r="J456" s="43"/>
      <c r="K456" s="43">
        <v>2.6</v>
      </c>
      <c r="L456" s="207">
        <v>413.27734938436299</v>
      </c>
      <c r="CR456" s="39"/>
    </row>
    <row r="457" spans="1:96" x14ac:dyDescent="0.3">
      <c r="A457" s="39" t="s">
        <v>31</v>
      </c>
      <c r="B457" s="43">
        <v>29.2</v>
      </c>
      <c r="C457" s="207">
        <v>5097.3963855208603</v>
      </c>
      <c r="D457" s="43"/>
      <c r="E457" s="43">
        <v>7.7</v>
      </c>
      <c r="F457" s="207">
        <v>1297.66793916028</v>
      </c>
      <c r="G457" s="43"/>
      <c r="H457" s="43">
        <v>106.3</v>
      </c>
      <c r="I457" s="207">
        <v>18368.808906110498</v>
      </c>
      <c r="J457" s="43"/>
      <c r="K457" s="43">
        <v>113.4</v>
      </c>
      <c r="L457" s="207">
        <v>18917.688961209398</v>
      </c>
      <c r="CR457" s="39"/>
    </row>
    <row r="458" spans="1:96" x14ac:dyDescent="0.3">
      <c r="A458" s="39" t="s">
        <v>32</v>
      </c>
      <c r="B458" s="43">
        <v>0.3</v>
      </c>
      <c r="C458" s="207">
        <v>53.957224545183799</v>
      </c>
      <c r="D458" s="43"/>
      <c r="E458" s="43">
        <v>0.7</v>
      </c>
      <c r="F458" s="207">
        <v>141.083753592444</v>
      </c>
      <c r="G458" s="43"/>
      <c r="H458" s="43">
        <v>1.1000000000000001</v>
      </c>
      <c r="I458" s="207">
        <v>184.61531046690101</v>
      </c>
      <c r="J458" s="43"/>
      <c r="K458" s="43">
        <v>1.4</v>
      </c>
      <c r="L458" s="207">
        <v>263.30171242990201</v>
      </c>
      <c r="CR458" s="39"/>
    </row>
    <row r="459" spans="1:96" x14ac:dyDescent="0.3">
      <c r="A459" s="39" t="s">
        <v>33</v>
      </c>
      <c r="B459" s="213" t="s">
        <v>147</v>
      </c>
      <c r="C459" s="212" t="s">
        <v>147</v>
      </c>
      <c r="D459" s="43"/>
      <c r="E459" s="213" t="s">
        <v>147</v>
      </c>
      <c r="F459" s="212" t="s">
        <v>147</v>
      </c>
      <c r="G459" s="43"/>
      <c r="H459" s="43">
        <v>55.5</v>
      </c>
      <c r="I459" s="207">
        <v>14046.0321737293</v>
      </c>
      <c r="J459" s="43"/>
      <c r="K459" s="43">
        <v>51.8</v>
      </c>
      <c r="L459" s="207">
        <v>13699.5633801106</v>
      </c>
      <c r="CR459" s="39"/>
    </row>
    <row r="460" spans="1:96" x14ac:dyDescent="0.3">
      <c r="A460" s="39" t="s">
        <v>34</v>
      </c>
      <c r="B460" s="213" t="s">
        <v>147</v>
      </c>
      <c r="C460" s="212" t="s">
        <v>147</v>
      </c>
      <c r="D460" s="43"/>
      <c r="E460" s="213" t="s">
        <v>147</v>
      </c>
      <c r="F460" s="212" t="s">
        <v>147</v>
      </c>
      <c r="G460" s="43"/>
      <c r="H460" s="213" t="s">
        <v>147</v>
      </c>
      <c r="I460" s="212" t="s">
        <v>147</v>
      </c>
      <c r="J460" s="43"/>
      <c r="K460" s="213" t="s">
        <v>147</v>
      </c>
      <c r="L460" s="212" t="s">
        <v>147</v>
      </c>
      <c r="CR460" s="39"/>
    </row>
    <row r="461" spans="1:96" x14ac:dyDescent="0.3">
      <c r="A461" s="39" t="s">
        <v>35</v>
      </c>
      <c r="B461" s="43">
        <v>635.70000000000005</v>
      </c>
      <c r="C461" s="207">
        <v>114845.647594782</v>
      </c>
      <c r="D461" s="43"/>
      <c r="E461" s="43">
        <v>651.4</v>
      </c>
      <c r="F461" s="207">
        <v>102854.078233432</v>
      </c>
      <c r="G461" s="43"/>
      <c r="H461" s="43">
        <v>905.6</v>
      </c>
      <c r="I461" s="207">
        <v>162618.05110801599</v>
      </c>
      <c r="J461" s="43"/>
      <c r="K461" s="43">
        <v>727</v>
      </c>
      <c r="L461" s="207">
        <v>114098.039352839</v>
      </c>
      <c r="CR461" s="39"/>
    </row>
    <row r="462" spans="1:96" x14ac:dyDescent="0.3">
      <c r="A462" s="39" t="s">
        <v>36</v>
      </c>
      <c r="B462" s="43">
        <v>1.5</v>
      </c>
      <c r="C462" s="207">
        <v>667.60933234638799</v>
      </c>
      <c r="D462" s="43"/>
      <c r="E462" s="43">
        <v>13.9</v>
      </c>
      <c r="F462" s="207">
        <v>5604.9809106473404</v>
      </c>
      <c r="G462" s="43"/>
      <c r="H462" s="43">
        <v>276.3</v>
      </c>
      <c r="I462" s="207">
        <v>122638.163115424</v>
      </c>
      <c r="J462" s="43"/>
      <c r="K462" s="43">
        <v>213.3</v>
      </c>
      <c r="L462" s="207">
        <v>85775.608014560799</v>
      </c>
      <c r="CR462" s="39"/>
    </row>
    <row r="463" spans="1:96" x14ac:dyDescent="0.3">
      <c r="A463" s="39" t="s">
        <v>37</v>
      </c>
      <c r="B463" s="43">
        <v>72.8</v>
      </c>
      <c r="C463" s="207">
        <v>2339.9366947666399</v>
      </c>
      <c r="D463" s="43"/>
      <c r="E463" s="43">
        <v>45.4</v>
      </c>
      <c r="F463" s="207">
        <v>1275.3812098030501</v>
      </c>
      <c r="G463" s="43"/>
      <c r="H463" s="43">
        <v>924.65</v>
      </c>
      <c r="I463" s="207">
        <v>29526.4852151206</v>
      </c>
      <c r="J463" s="43"/>
      <c r="K463" s="43">
        <v>1027.4000000000001</v>
      </c>
      <c r="L463" s="207">
        <v>28673.807965557899</v>
      </c>
      <c r="CR463" s="39"/>
    </row>
    <row r="464" spans="1:96" x14ac:dyDescent="0.3">
      <c r="B464" s="43"/>
      <c r="D464" s="43"/>
      <c r="E464" s="43"/>
      <c r="G464" s="43"/>
      <c r="H464" s="43"/>
      <c r="J464" s="43"/>
      <c r="K464" s="43"/>
      <c r="CR464" s="39"/>
    </row>
    <row r="465" spans="1:96" x14ac:dyDescent="0.3">
      <c r="A465" s="41" t="s">
        <v>38</v>
      </c>
      <c r="B465" s="43"/>
      <c r="D465" s="43"/>
      <c r="E465" s="43"/>
      <c r="G465" s="43"/>
      <c r="H465" s="43"/>
      <c r="J465" s="43"/>
      <c r="K465" s="43"/>
      <c r="CR465" s="39"/>
    </row>
    <row r="466" spans="1:96" x14ac:dyDescent="0.3">
      <c r="A466" s="39" t="s">
        <v>39</v>
      </c>
      <c r="B466" s="213" t="s">
        <v>147</v>
      </c>
      <c r="C466" s="212" t="s">
        <v>147</v>
      </c>
      <c r="D466" s="43"/>
      <c r="E466" s="213" t="s">
        <v>147</v>
      </c>
      <c r="F466" s="212" t="s">
        <v>147</v>
      </c>
      <c r="G466" s="43"/>
      <c r="H466" s="43">
        <v>3</v>
      </c>
      <c r="I466" s="207">
        <v>1568.4634665667299</v>
      </c>
      <c r="J466" s="43"/>
      <c r="K466" s="43">
        <v>3.6</v>
      </c>
      <c r="L466" s="207">
        <v>1754.16954100823</v>
      </c>
      <c r="CR466" s="39"/>
    </row>
    <row r="467" spans="1:96" x14ac:dyDescent="0.3">
      <c r="A467" s="39" t="s">
        <v>40</v>
      </c>
      <c r="B467" s="213" t="s">
        <v>147</v>
      </c>
      <c r="C467" s="212" t="s">
        <v>147</v>
      </c>
      <c r="D467" s="43"/>
      <c r="E467" s="43">
        <v>0.1</v>
      </c>
      <c r="F467" s="207">
        <v>161.21433773880099</v>
      </c>
      <c r="G467" s="43"/>
      <c r="H467" s="43">
        <v>1.7</v>
      </c>
      <c r="I467" s="207">
        <v>2894.6385103080102</v>
      </c>
      <c r="J467" s="43"/>
      <c r="K467" s="43">
        <v>2</v>
      </c>
      <c r="L467" s="207">
        <v>3224.2867547760302</v>
      </c>
      <c r="CR467" s="39"/>
    </row>
    <row r="468" spans="1:96" x14ac:dyDescent="0.3">
      <c r="A468" s="39" t="s">
        <v>41</v>
      </c>
      <c r="B468" s="43">
        <v>0.9</v>
      </c>
      <c r="C468" s="207">
        <v>687.40750339159695</v>
      </c>
      <c r="D468" s="43"/>
      <c r="E468" s="43">
        <v>0.9</v>
      </c>
      <c r="F468" s="207">
        <v>646.85046069149303</v>
      </c>
      <c r="G468" s="43"/>
      <c r="H468" s="43">
        <v>3.9</v>
      </c>
      <c r="I468" s="207">
        <v>2987.1479860700501</v>
      </c>
      <c r="J468" s="43"/>
      <c r="K468" s="43">
        <v>4.5</v>
      </c>
      <c r="L468" s="207">
        <v>3243.3533710291299</v>
      </c>
      <c r="CR468" s="39"/>
    </row>
    <row r="469" spans="1:96" x14ac:dyDescent="0.3">
      <c r="A469" s="39" t="s">
        <v>42</v>
      </c>
      <c r="B469" s="213" t="s">
        <v>147</v>
      </c>
      <c r="C469" s="212" t="s">
        <v>147</v>
      </c>
      <c r="D469" s="43"/>
      <c r="E469" s="213" t="s">
        <v>147</v>
      </c>
      <c r="F469" s="212" t="s">
        <v>147</v>
      </c>
      <c r="G469" s="43"/>
      <c r="H469" s="43">
        <v>0.6</v>
      </c>
      <c r="I469" s="207">
        <v>549.82762582249097</v>
      </c>
      <c r="J469" s="43"/>
      <c r="K469" s="43">
        <v>0.5</v>
      </c>
      <c r="L469" s="207">
        <v>434.36382439976802</v>
      </c>
      <c r="CR469" s="39"/>
    </row>
    <row r="470" spans="1:96" x14ac:dyDescent="0.3">
      <c r="A470" s="39" t="s">
        <v>43</v>
      </c>
      <c r="B470" s="43">
        <v>0.1</v>
      </c>
      <c r="C470" s="207">
        <v>198.15168923636099</v>
      </c>
      <c r="D470" s="43"/>
      <c r="E470" s="43">
        <v>0.1</v>
      </c>
      <c r="F470" s="207">
        <v>188.045953085306</v>
      </c>
      <c r="G470" s="43"/>
      <c r="H470" s="213" t="s">
        <v>147</v>
      </c>
      <c r="I470" s="212" t="s">
        <v>147</v>
      </c>
      <c r="J470" s="43"/>
      <c r="K470" s="213" t="s">
        <v>147</v>
      </c>
      <c r="L470" s="212" t="s">
        <v>147</v>
      </c>
      <c r="CR470" s="39"/>
    </row>
    <row r="471" spans="1:96" x14ac:dyDescent="0.3">
      <c r="A471" s="39" t="s">
        <v>44</v>
      </c>
      <c r="B471" s="213" t="s">
        <v>147</v>
      </c>
      <c r="C471" s="212" t="s">
        <v>147</v>
      </c>
      <c r="D471" s="43"/>
      <c r="E471" s="213" t="s">
        <v>147</v>
      </c>
      <c r="F471" s="212" t="s">
        <v>147</v>
      </c>
      <c r="G471" s="43"/>
      <c r="H471" s="213" t="s">
        <v>147</v>
      </c>
      <c r="I471" s="212" t="s">
        <v>147</v>
      </c>
      <c r="J471" s="43"/>
      <c r="K471" s="213" t="s">
        <v>147</v>
      </c>
      <c r="L471" s="212" t="s">
        <v>147</v>
      </c>
      <c r="CR471" s="39"/>
    </row>
    <row r="472" spans="1:96" x14ac:dyDescent="0.3">
      <c r="A472" s="39" t="s">
        <v>45</v>
      </c>
      <c r="B472" s="213" t="s">
        <v>147</v>
      </c>
      <c r="C472" s="212" t="s">
        <v>147</v>
      </c>
      <c r="D472" s="43"/>
      <c r="E472" s="213" t="s">
        <v>147</v>
      </c>
      <c r="F472" s="212" t="s">
        <v>147</v>
      </c>
      <c r="G472" s="43"/>
      <c r="H472" s="213" t="s">
        <v>147</v>
      </c>
      <c r="I472" s="212" t="s">
        <v>147</v>
      </c>
      <c r="J472" s="43"/>
      <c r="K472" s="213" t="s">
        <v>147</v>
      </c>
      <c r="L472" s="212" t="s">
        <v>147</v>
      </c>
      <c r="CR472" s="39"/>
    </row>
    <row r="473" spans="1:96" x14ac:dyDescent="0.3">
      <c r="B473" s="43"/>
      <c r="D473" s="43"/>
      <c r="E473" s="43"/>
      <c r="G473" s="43"/>
      <c r="H473" s="43"/>
      <c r="J473" s="43"/>
      <c r="K473" s="43"/>
      <c r="CR473" s="39"/>
    </row>
    <row r="474" spans="1:96" x14ac:dyDescent="0.3">
      <c r="A474" s="41" t="s">
        <v>46</v>
      </c>
      <c r="B474" s="43"/>
      <c r="D474" s="43"/>
      <c r="E474" s="43"/>
      <c r="G474" s="43"/>
      <c r="H474" s="43"/>
      <c r="J474" s="43"/>
      <c r="K474" s="43"/>
      <c r="CR474" s="39"/>
    </row>
    <row r="475" spans="1:96" x14ac:dyDescent="0.3">
      <c r="A475" s="39" t="s">
        <v>47</v>
      </c>
      <c r="B475" s="43">
        <v>20.8</v>
      </c>
      <c r="C475" s="207">
        <v>5058.76</v>
      </c>
      <c r="D475" s="43"/>
      <c r="E475" s="43">
        <v>23.9</v>
      </c>
      <c r="F475" s="207">
        <v>6044.64</v>
      </c>
      <c r="G475" s="43"/>
      <c r="H475" s="43">
        <v>255.4</v>
      </c>
      <c r="I475" s="207">
        <v>99861.4</v>
      </c>
      <c r="J475" s="43"/>
      <c r="K475" s="43">
        <v>192.2</v>
      </c>
      <c r="L475" s="207">
        <v>70864.14</v>
      </c>
      <c r="CR475" s="39"/>
    </row>
    <row r="476" spans="1:96" x14ac:dyDescent="0.3">
      <c r="A476" s="39" t="s">
        <v>48</v>
      </c>
      <c r="B476" s="213" t="s">
        <v>147</v>
      </c>
      <c r="C476" s="212" t="s">
        <v>147</v>
      </c>
      <c r="D476" s="43"/>
      <c r="E476" s="213" t="s">
        <v>147</v>
      </c>
      <c r="F476" s="212" t="s">
        <v>147</v>
      </c>
      <c r="G476" s="43"/>
      <c r="H476" s="43">
        <v>0.1</v>
      </c>
      <c r="I476" s="207">
        <v>27.697095396361501</v>
      </c>
      <c r="J476" s="43"/>
      <c r="K476" s="43">
        <v>0.1</v>
      </c>
      <c r="L476" s="207">
        <v>29.192738547765</v>
      </c>
      <c r="CR476" s="39"/>
    </row>
    <row r="477" spans="1:96" x14ac:dyDescent="0.3">
      <c r="A477" s="39" t="s">
        <v>49</v>
      </c>
      <c r="B477" s="43">
        <v>0.8</v>
      </c>
      <c r="C477" s="207">
        <v>1120.8800000000001</v>
      </c>
      <c r="D477" s="43"/>
      <c r="E477" s="43">
        <v>0.4</v>
      </c>
      <c r="F477" s="207">
        <v>601.91999999999996</v>
      </c>
      <c r="G477" s="43"/>
      <c r="H477" s="43">
        <v>32.700000000000003</v>
      </c>
      <c r="I477" s="207">
        <v>46138.047789473698</v>
      </c>
      <c r="J477" s="43"/>
      <c r="K477" s="43">
        <v>26</v>
      </c>
      <c r="L477" s="207">
        <v>39456.080000000002</v>
      </c>
      <c r="CR477" s="39"/>
    </row>
    <row r="478" spans="1:96" x14ac:dyDescent="0.3">
      <c r="A478" s="39" t="s">
        <v>50</v>
      </c>
      <c r="B478" s="43">
        <v>0.1</v>
      </c>
      <c r="C478" s="207">
        <v>68.237157302389306</v>
      </c>
      <c r="D478" s="43"/>
      <c r="E478" s="213" t="s">
        <v>147</v>
      </c>
      <c r="F478" s="212" t="s">
        <v>147</v>
      </c>
      <c r="G478" s="43"/>
      <c r="H478" s="43">
        <v>28.2</v>
      </c>
      <c r="I478" s="207">
        <v>19043.824320973701</v>
      </c>
      <c r="J478" s="43"/>
      <c r="K478" s="43">
        <v>22.6</v>
      </c>
      <c r="L478" s="207">
        <v>14880.520174207601</v>
      </c>
      <c r="CR478" s="39"/>
    </row>
    <row r="479" spans="1:96" x14ac:dyDescent="0.3">
      <c r="A479" s="39" t="s">
        <v>51</v>
      </c>
      <c r="B479" s="43">
        <v>6</v>
      </c>
      <c r="C479" s="207">
        <v>1364.68</v>
      </c>
      <c r="D479" s="43"/>
      <c r="E479" s="43">
        <v>6</v>
      </c>
      <c r="F479" s="207">
        <v>1292.04</v>
      </c>
      <c r="G479" s="43"/>
      <c r="H479" s="43">
        <v>1666.2</v>
      </c>
      <c r="I479" s="207">
        <v>150689.82</v>
      </c>
      <c r="J479" s="43"/>
      <c r="K479" s="43">
        <v>1835.1</v>
      </c>
      <c r="L479" s="207">
        <v>153550.04999999999</v>
      </c>
      <c r="CR479" s="39"/>
    </row>
    <row r="480" spans="1:96" x14ac:dyDescent="0.3">
      <c r="A480" s="39" t="s">
        <v>52</v>
      </c>
      <c r="B480" s="213" t="s">
        <v>147</v>
      </c>
      <c r="C480" s="212" t="s">
        <v>147</v>
      </c>
      <c r="D480" s="43"/>
      <c r="E480" s="213" t="s">
        <v>147</v>
      </c>
      <c r="F480" s="212" t="s">
        <v>147</v>
      </c>
      <c r="G480" s="43"/>
      <c r="H480" s="43">
        <v>1.7</v>
      </c>
      <c r="I480" s="207">
        <v>1634.8991153071399</v>
      </c>
      <c r="J480" s="43"/>
      <c r="K480" s="43">
        <v>1.6</v>
      </c>
      <c r="L480" s="207">
        <v>1621.81992238469</v>
      </c>
      <c r="CR480" s="39"/>
    </row>
    <row r="481" spans="1:96" x14ac:dyDescent="0.3">
      <c r="A481" s="39" t="s">
        <v>53</v>
      </c>
      <c r="B481" s="213" t="s">
        <v>147</v>
      </c>
      <c r="C481" s="212" t="s">
        <v>147</v>
      </c>
      <c r="D481" s="43"/>
      <c r="E481" s="43">
        <v>0.3</v>
      </c>
      <c r="F481" s="207">
        <v>393.34115024538897</v>
      </c>
      <c r="G481" s="43"/>
      <c r="H481" s="43">
        <v>5.8</v>
      </c>
      <c r="I481" s="207">
        <v>7072.4288711006302</v>
      </c>
      <c r="J481" s="43"/>
      <c r="K481" s="43">
        <v>6.7</v>
      </c>
      <c r="L481" s="207">
        <v>8611.0479658514505</v>
      </c>
      <c r="CR481" s="39"/>
    </row>
    <row r="482" spans="1:96" x14ac:dyDescent="0.3">
      <c r="A482" s="39" t="s">
        <v>54</v>
      </c>
      <c r="B482" s="213" t="s">
        <v>147</v>
      </c>
      <c r="C482" s="212" t="s">
        <v>147</v>
      </c>
      <c r="D482" s="43"/>
      <c r="E482" s="213" t="s">
        <v>147</v>
      </c>
      <c r="F482" s="212" t="s">
        <v>147</v>
      </c>
      <c r="G482" s="43"/>
      <c r="H482" s="43">
        <v>7.3</v>
      </c>
      <c r="I482" s="207">
        <v>3543.8015400607701</v>
      </c>
      <c r="J482" s="43"/>
      <c r="K482" s="43">
        <v>6</v>
      </c>
      <c r="L482" s="207">
        <v>3070.0001286772999</v>
      </c>
      <c r="CR482" s="39"/>
    </row>
    <row r="483" spans="1:96" x14ac:dyDescent="0.3">
      <c r="A483" s="39" t="s">
        <v>55</v>
      </c>
      <c r="B483" s="43">
        <v>0.5</v>
      </c>
      <c r="C483" s="207">
        <v>301.75964849103599</v>
      </c>
      <c r="D483" s="43"/>
      <c r="E483" s="43">
        <v>1.8</v>
      </c>
      <c r="F483" s="207">
        <v>1117.8384418701901</v>
      </c>
      <c r="G483" s="43"/>
      <c r="H483" s="43">
        <v>4.0999999999999996</v>
      </c>
      <c r="I483" s="207">
        <v>2465.1538754122098</v>
      </c>
      <c r="J483" s="43"/>
      <c r="K483" s="43">
        <v>3</v>
      </c>
      <c r="L483" s="207">
        <v>1856.0804910725601</v>
      </c>
      <c r="CR483" s="39"/>
    </row>
    <row r="484" spans="1:96" x14ac:dyDescent="0.3">
      <c r="A484" s="39" t="s">
        <v>56</v>
      </c>
      <c r="B484" s="213" t="s">
        <v>147</v>
      </c>
      <c r="C484" s="212" t="s">
        <v>147</v>
      </c>
      <c r="D484" s="43"/>
      <c r="E484" s="213" t="s">
        <v>147</v>
      </c>
      <c r="F484" s="212" t="s">
        <v>147</v>
      </c>
      <c r="G484" s="43"/>
      <c r="H484" s="43">
        <v>4</v>
      </c>
      <c r="I484" s="207">
        <v>2227.2174506827</v>
      </c>
      <c r="J484" s="43"/>
      <c r="K484" s="43">
        <v>4</v>
      </c>
      <c r="L484" s="207">
        <v>2325.2150185127398</v>
      </c>
      <c r="CR484" s="39"/>
    </row>
    <row r="485" spans="1:96" x14ac:dyDescent="0.3">
      <c r="A485" s="39" t="s">
        <v>57</v>
      </c>
      <c r="B485" s="43">
        <v>0.3</v>
      </c>
      <c r="C485" s="207">
        <v>161.898585469918</v>
      </c>
      <c r="D485" s="43"/>
      <c r="E485" s="43">
        <v>0.3</v>
      </c>
      <c r="F485" s="207">
        <v>172.745790696402</v>
      </c>
      <c r="G485" s="43"/>
      <c r="H485" s="43">
        <v>157.1</v>
      </c>
      <c r="I485" s="207">
        <v>83255.604967596999</v>
      </c>
      <c r="J485" s="43"/>
      <c r="K485" s="43">
        <v>117.9</v>
      </c>
      <c r="L485" s="207">
        <v>66667.707358371903</v>
      </c>
      <c r="CR485" s="39"/>
    </row>
    <row r="486" spans="1:96" x14ac:dyDescent="0.3">
      <c r="A486" s="39" t="s">
        <v>58</v>
      </c>
      <c r="B486" s="213" t="s">
        <v>147</v>
      </c>
      <c r="C486" s="212" t="s">
        <v>147</v>
      </c>
      <c r="D486" s="43"/>
      <c r="E486" s="213" t="s">
        <v>147</v>
      </c>
      <c r="F486" s="212" t="s">
        <v>147</v>
      </c>
      <c r="G486" s="43"/>
      <c r="H486" s="43">
        <v>6.9</v>
      </c>
      <c r="I486" s="207">
        <v>13057.762405212899</v>
      </c>
      <c r="J486" s="43"/>
      <c r="K486" s="43">
        <v>4.9000000000000004</v>
      </c>
      <c r="L486" s="207">
        <v>9894.1882874166404</v>
      </c>
      <c r="CR486" s="39"/>
    </row>
    <row r="487" spans="1:96" x14ac:dyDescent="0.3">
      <c r="A487" s="39" t="s">
        <v>59</v>
      </c>
      <c r="B487" s="213" t="s">
        <v>147</v>
      </c>
      <c r="C487" s="212" t="s">
        <v>147</v>
      </c>
      <c r="D487" s="43"/>
      <c r="E487" s="43">
        <v>0.2</v>
      </c>
      <c r="F487" s="207">
        <v>48.58</v>
      </c>
      <c r="G487" s="43"/>
      <c r="H487" s="43">
        <v>34.700000000000003</v>
      </c>
      <c r="I487" s="207">
        <v>16722.839515669501</v>
      </c>
      <c r="J487" s="43"/>
      <c r="K487" s="43">
        <v>42.9</v>
      </c>
      <c r="L487" s="207">
        <v>18381.66</v>
      </c>
      <c r="CR487" s="39"/>
    </row>
    <row r="488" spans="1:96" x14ac:dyDescent="0.3">
      <c r="A488" s="39" t="s">
        <v>60</v>
      </c>
      <c r="B488" s="43">
        <v>0.2</v>
      </c>
      <c r="C488" s="207">
        <v>22.342986701717901</v>
      </c>
      <c r="D488" s="43"/>
      <c r="E488" s="43">
        <v>0.2</v>
      </c>
      <c r="F488" s="207">
        <v>36.1732954700813</v>
      </c>
      <c r="G488" s="43"/>
      <c r="H488" s="43">
        <v>49</v>
      </c>
      <c r="I488" s="207">
        <v>4990.1639133889703</v>
      </c>
      <c r="J488" s="43"/>
      <c r="K488" s="43">
        <v>43.4</v>
      </c>
      <c r="L488" s="207">
        <v>7155.7524756879702</v>
      </c>
      <c r="CR488" s="39"/>
    </row>
    <row r="489" spans="1:96" x14ac:dyDescent="0.3">
      <c r="A489" s="39" t="s">
        <v>61</v>
      </c>
      <c r="B489" s="43">
        <v>0.5</v>
      </c>
      <c r="C489" s="207">
        <v>1199.5799980709901</v>
      </c>
      <c r="D489" s="43"/>
      <c r="E489" s="43">
        <v>0.7</v>
      </c>
      <c r="F489" s="207">
        <v>1681.09140929668</v>
      </c>
      <c r="G489" s="43"/>
      <c r="H489" s="43">
        <v>4.7</v>
      </c>
      <c r="I489" s="207">
        <v>11318.1263559335</v>
      </c>
      <c r="J489" s="43"/>
      <c r="K489" s="43">
        <v>4.0999999999999996</v>
      </c>
      <c r="L489" s="207">
        <v>9883.1324207205798</v>
      </c>
      <c r="CR489" s="39"/>
    </row>
    <row r="490" spans="1:96" x14ac:dyDescent="0.3">
      <c r="A490" s="39" t="s">
        <v>62</v>
      </c>
      <c r="B490" s="213" t="s">
        <v>147</v>
      </c>
      <c r="C490" s="212" t="s">
        <v>147</v>
      </c>
      <c r="D490" s="43"/>
      <c r="E490" s="213" t="s">
        <v>147</v>
      </c>
      <c r="F490" s="212" t="s">
        <v>147</v>
      </c>
      <c r="G490" s="43"/>
      <c r="H490" s="43">
        <v>0.2</v>
      </c>
      <c r="I490" s="207">
        <v>219.74436799844199</v>
      </c>
      <c r="J490" s="43"/>
      <c r="K490" s="43">
        <v>0.2</v>
      </c>
      <c r="L490" s="207">
        <v>250.662400575823</v>
      </c>
      <c r="CR490" s="39"/>
    </row>
    <row r="491" spans="1:96" x14ac:dyDescent="0.3">
      <c r="A491" s="39" t="s">
        <v>63</v>
      </c>
      <c r="B491" s="213" t="s">
        <v>147</v>
      </c>
      <c r="C491" s="212" t="s">
        <v>147</v>
      </c>
      <c r="D491" s="43"/>
      <c r="E491" s="213" t="s">
        <v>147</v>
      </c>
      <c r="F491" s="212" t="s">
        <v>147</v>
      </c>
      <c r="G491" s="43"/>
      <c r="H491" s="213" t="s">
        <v>147</v>
      </c>
      <c r="I491" s="212" t="s">
        <v>147</v>
      </c>
      <c r="J491" s="43"/>
      <c r="K491" s="213" t="s">
        <v>147</v>
      </c>
      <c r="L491" s="212" t="s">
        <v>147</v>
      </c>
      <c r="CR491" s="39"/>
    </row>
    <row r="492" spans="1:96" x14ac:dyDescent="0.3">
      <c r="A492" s="39" t="s">
        <v>64</v>
      </c>
      <c r="B492" s="43">
        <v>0.2</v>
      </c>
      <c r="C492" s="207">
        <v>61.792595479505202</v>
      </c>
      <c r="D492" s="43"/>
      <c r="E492" s="43">
        <v>0.2</v>
      </c>
      <c r="F492" s="207">
        <v>65.376566017316506</v>
      </c>
      <c r="G492" s="43"/>
      <c r="H492" s="43">
        <v>4.9000000000000004</v>
      </c>
      <c r="I492" s="207">
        <v>1609.38589217559</v>
      </c>
      <c r="J492" s="43"/>
      <c r="K492" s="43">
        <v>10.5</v>
      </c>
      <c r="L492" s="207">
        <v>3648.7077298323802</v>
      </c>
      <c r="CR492" s="39"/>
    </row>
    <row r="493" spans="1:96" x14ac:dyDescent="0.3">
      <c r="A493" s="39" t="s">
        <v>65</v>
      </c>
      <c r="B493" s="43">
        <v>0.1</v>
      </c>
      <c r="C493" s="207">
        <v>39.971238116238801</v>
      </c>
      <c r="D493" s="43"/>
      <c r="E493" s="43">
        <v>0.1</v>
      </c>
      <c r="F493" s="207">
        <v>58.837662507103502</v>
      </c>
      <c r="G493" s="43"/>
      <c r="H493" s="43">
        <v>131.19999999999999</v>
      </c>
      <c r="I493" s="207">
        <v>51287.903165077303</v>
      </c>
      <c r="J493" s="43"/>
      <c r="K493" s="43">
        <v>119.4</v>
      </c>
      <c r="L493" s="207">
        <v>68705.775449724504</v>
      </c>
      <c r="CR493" s="39"/>
    </row>
    <row r="494" spans="1:96" x14ac:dyDescent="0.3">
      <c r="A494" s="39" t="s">
        <v>66</v>
      </c>
      <c r="B494" s="43">
        <v>0.1</v>
      </c>
      <c r="C494" s="207">
        <v>51.8653934869265</v>
      </c>
      <c r="D494" s="43"/>
      <c r="E494" s="43">
        <v>0.1</v>
      </c>
      <c r="F494" s="207">
        <v>54.925451702655202</v>
      </c>
      <c r="G494" s="43"/>
      <c r="H494" s="43">
        <v>20.100000000000001</v>
      </c>
      <c r="I494" s="207">
        <v>12328.853705503199</v>
      </c>
      <c r="J494" s="43"/>
      <c r="K494" s="43">
        <v>12.6</v>
      </c>
      <c r="L494" s="207">
        <v>8184.5187330353701</v>
      </c>
      <c r="CR494" s="39"/>
    </row>
    <row r="495" spans="1:96" x14ac:dyDescent="0.3">
      <c r="A495" s="39" t="s">
        <v>67</v>
      </c>
      <c r="B495" s="43">
        <v>0.4</v>
      </c>
      <c r="C495" s="207">
        <v>191.6</v>
      </c>
      <c r="D495" s="43"/>
      <c r="E495" s="43">
        <v>0.2</v>
      </c>
      <c r="F495" s="207">
        <v>94.08</v>
      </c>
      <c r="G495" s="43"/>
      <c r="H495" s="43">
        <v>1.8</v>
      </c>
      <c r="I495" s="207">
        <v>1170.72</v>
      </c>
      <c r="J495" s="43"/>
      <c r="K495" s="43">
        <v>1.9</v>
      </c>
      <c r="L495" s="207">
        <v>1400.91</v>
      </c>
      <c r="CR495" s="39"/>
    </row>
    <row r="496" spans="1:96" x14ac:dyDescent="0.3">
      <c r="A496" s="39" t="s">
        <v>68</v>
      </c>
      <c r="B496" s="43">
        <v>0.2</v>
      </c>
      <c r="C496" s="207">
        <v>319.81</v>
      </c>
      <c r="D496" s="43"/>
      <c r="E496" s="43">
        <v>0.1</v>
      </c>
      <c r="F496" s="207">
        <v>95.87</v>
      </c>
      <c r="G496" s="43"/>
      <c r="H496" s="43">
        <v>8.9</v>
      </c>
      <c r="I496" s="207">
        <v>14139.93</v>
      </c>
      <c r="J496" s="43"/>
      <c r="K496" s="43">
        <v>7.9</v>
      </c>
      <c r="L496" s="207">
        <v>13835.43</v>
      </c>
      <c r="CR496" s="39"/>
    </row>
    <row r="497" spans="1:96" x14ac:dyDescent="0.3">
      <c r="A497" s="39" t="s">
        <v>69</v>
      </c>
      <c r="B497" s="43">
        <v>0.3</v>
      </c>
      <c r="C497" s="207">
        <v>156.16999999999999</v>
      </c>
      <c r="D497" s="43"/>
      <c r="E497" s="43">
        <v>0.3</v>
      </c>
      <c r="F497" s="207">
        <v>152.99</v>
      </c>
      <c r="G497" s="43"/>
      <c r="H497" s="43">
        <v>6</v>
      </c>
      <c r="I497" s="207">
        <v>3178.29</v>
      </c>
      <c r="J497" s="43"/>
      <c r="K497" s="43">
        <v>7.3</v>
      </c>
      <c r="L497" s="207">
        <v>4650.3900000000003</v>
      </c>
      <c r="CR497" s="39"/>
    </row>
    <row r="498" spans="1:96" x14ac:dyDescent="0.3">
      <c r="A498" s="39" t="s">
        <v>70</v>
      </c>
      <c r="B498" s="43">
        <v>0.4</v>
      </c>
      <c r="C498" s="207">
        <v>215.13</v>
      </c>
      <c r="D498" s="43"/>
      <c r="E498" s="43">
        <v>0.3</v>
      </c>
      <c r="F498" s="207">
        <v>168.96</v>
      </c>
      <c r="G498" s="43"/>
      <c r="H498" s="43">
        <v>2.5</v>
      </c>
      <c r="I498" s="207">
        <v>1899.86</v>
      </c>
      <c r="J498" s="43"/>
      <c r="K498" s="43">
        <v>3.3</v>
      </c>
      <c r="L498" s="207">
        <v>2887.21</v>
      </c>
      <c r="CR498" s="39"/>
    </row>
    <row r="499" spans="1:96" x14ac:dyDescent="0.3">
      <c r="A499" s="39" t="s">
        <v>71</v>
      </c>
      <c r="B499" s="43">
        <v>3.9</v>
      </c>
      <c r="C499" s="207">
        <v>1862.21</v>
      </c>
      <c r="D499" s="43"/>
      <c r="E499" s="43">
        <v>0.5</v>
      </c>
      <c r="F499" s="207">
        <v>148.41</v>
      </c>
      <c r="G499" s="43"/>
      <c r="H499" s="43">
        <v>40.700000000000003</v>
      </c>
      <c r="I499" s="207">
        <v>24394.5047160494</v>
      </c>
      <c r="J499" s="43"/>
      <c r="K499" s="43">
        <v>42.6</v>
      </c>
      <c r="L499" s="207">
        <v>27386.79</v>
      </c>
      <c r="CR499" s="39"/>
    </row>
    <row r="500" spans="1:96" x14ac:dyDescent="0.3">
      <c r="A500" s="39" t="s">
        <v>72</v>
      </c>
      <c r="B500" s="43">
        <v>0.1</v>
      </c>
      <c r="C500" s="207">
        <v>9.5402384443398205</v>
      </c>
      <c r="D500" s="43"/>
      <c r="E500" s="43">
        <v>0.1</v>
      </c>
      <c r="F500" s="207">
        <v>9.3971348676747208</v>
      </c>
      <c r="G500" s="43"/>
      <c r="H500" s="43">
        <v>3.6</v>
      </c>
      <c r="I500" s="207">
        <v>337.19302896727299</v>
      </c>
      <c r="J500" s="43"/>
      <c r="K500" s="43">
        <v>3.5</v>
      </c>
      <c r="L500" s="207">
        <v>322.90915760129798</v>
      </c>
      <c r="CR500" s="39"/>
    </row>
    <row r="501" spans="1:96" x14ac:dyDescent="0.3">
      <c r="A501" s="39" t="s">
        <v>73</v>
      </c>
      <c r="B501" s="43">
        <v>0.1</v>
      </c>
      <c r="C501" s="207">
        <v>44.0185372227754</v>
      </c>
      <c r="D501" s="43"/>
      <c r="E501" s="43">
        <v>0.1</v>
      </c>
      <c r="F501" s="207">
        <v>47.055816291146897</v>
      </c>
      <c r="G501" s="43"/>
      <c r="H501" s="43">
        <v>9.3000000000000007</v>
      </c>
      <c r="I501" s="207">
        <v>5289.4294927643296</v>
      </c>
      <c r="J501" s="43"/>
      <c r="K501" s="43">
        <v>11.2</v>
      </c>
      <c r="L501" s="207">
        <v>6809.6001538676101</v>
      </c>
      <c r="CR501" s="39"/>
    </row>
    <row r="502" spans="1:96" x14ac:dyDescent="0.3">
      <c r="A502" s="39" t="s">
        <v>74</v>
      </c>
      <c r="B502" s="43">
        <v>0.3</v>
      </c>
      <c r="C502" s="207">
        <v>328.16</v>
      </c>
      <c r="D502" s="43"/>
      <c r="E502" s="43">
        <v>0.3</v>
      </c>
      <c r="F502" s="207">
        <v>383.71</v>
      </c>
      <c r="G502" s="43"/>
      <c r="H502" s="43">
        <v>48.1</v>
      </c>
      <c r="I502" s="207">
        <v>31631.322560975601</v>
      </c>
      <c r="J502" s="43"/>
      <c r="K502" s="43">
        <v>48.4</v>
      </c>
      <c r="L502" s="207">
        <v>36803.68</v>
      </c>
      <c r="CR502" s="39"/>
    </row>
    <row r="503" spans="1:96" x14ac:dyDescent="0.3">
      <c r="A503" s="39" t="s">
        <v>75</v>
      </c>
      <c r="B503" s="43">
        <v>0.5</v>
      </c>
      <c r="C503" s="207">
        <v>253.09647400015501</v>
      </c>
      <c r="D503" s="43"/>
      <c r="E503" s="43">
        <v>2</v>
      </c>
      <c r="F503" s="207">
        <v>1197.65251496873</v>
      </c>
      <c r="G503" s="43"/>
      <c r="H503" s="43">
        <v>15.9</v>
      </c>
      <c r="I503" s="207">
        <v>6817.4001710938401</v>
      </c>
      <c r="J503" s="43"/>
      <c r="K503" s="43">
        <v>17.3</v>
      </c>
      <c r="L503" s="207">
        <v>8775.1088151943095</v>
      </c>
      <c r="CR503" s="39"/>
    </row>
    <row r="504" spans="1:96" x14ac:dyDescent="0.3">
      <c r="A504" s="39" t="s">
        <v>76</v>
      </c>
      <c r="B504" s="213" t="s">
        <v>147</v>
      </c>
      <c r="C504" s="212" t="s">
        <v>147</v>
      </c>
      <c r="D504" s="43"/>
      <c r="E504" s="213" t="s">
        <v>147</v>
      </c>
      <c r="F504" s="212" t="s">
        <v>147</v>
      </c>
      <c r="G504" s="43"/>
      <c r="H504" s="43">
        <v>2.7</v>
      </c>
      <c r="I504" s="207">
        <v>1139.7918424157201</v>
      </c>
      <c r="J504" s="43"/>
      <c r="K504" s="43">
        <v>3</v>
      </c>
      <c r="L504" s="207">
        <v>1339.8886325287101</v>
      </c>
      <c r="CR504" s="39"/>
    </row>
    <row r="505" spans="1:96" x14ac:dyDescent="0.3">
      <c r="A505" s="39" t="s">
        <v>77</v>
      </c>
      <c r="B505" s="43">
        <v>39.4</v>
      </c>
      <c r="C505" s="207">
        <v>13632.22</v>
      </c>
      <c r="D505" s="43"/>
      <c r="E505" s="43">
        <v>39</v>
      </c>
      <c r="F505" s="207">
        <v>14506.57</v>
      </c>
      <c r="G505" s="43"/>
      <c r="H505" s="43">
        <v>72.2</v>
      </c>
      <c r="I505" s="207">
        <v>27409.09</v>
      </c>
      <c r="J505" s="43"/>
      <c r="K505" s="43">
        <v>71.3</v>
      </c>
      <c r="L505" s="207">
        <v>29128.77</v>
      </c>
      <c r="CR505" s="39"/>
    </row>
    <row r="506" spans="1:96" x14ac:dyDescent="0.3">
      <c r="B506" s="43"/>
      <c r="D506" s="43"/>
      <c r="E506" s="43"/>
      <c r="G506" s="43"/>
      <c r="H506" s="43"/>
      <c r="J506" s="43"/>
      <c r="K506" s="43"/>
      <c r="CR506" s="39"/>
    </row>
    <row r="507" spans="1:96" x14ac:dyDescent="0.3">
      <c r="A507" s="41" t="s">
        <v>78</v>
      </c>
      <c r="B507" s="43"/>
      <c r="D507" s="43"/>
      <c r="E507" s="43"/>
      <c r="G507" s="43"/>
      <c r="H507" s="43"/>
      <c r="J507" s="43"/>
      <c r="K507" s="43"/>
      <c r="CR507" s="39"/>
    </row>
    <row r="508" spans="1:96" x14ac:dyDescent="0.3">
      <c r="A508" s="39" t="s">
        <v>79</v>
      </c>
      <c r="B508" s="43">
        <v>18.8</v>
      </c>
      <c r="C508" s="207">
        <v>769.37319286896104</v>
      </c>
      <c r="D508" s="43"/>
      <c r="E508" s="43">
        <v>9.3000000000000007</v>
      </c>
      <c r="F508" s="207">
        <v>408.37756140000403</v>
      </c>
      <c r="G508" s="43"/>
      <c r="H508" s="43">
        <v>2035.2</v>
      </c>
      <c r="I508" s="207">
        <v>84167.458789102398</v>
      </c>
      <c r="J508" s="43"/>
      <c r="K508" s="43">
        <v>1281.9000000000001</v>
      </c>
      <c r="L508" s="207">
        <v>56884.113009796703</v>
      </c>
      <c r="CR508" s="39"/>
    </row>
    <row r="509" spans="1:96" x14ac:dyDescent="0.3">
      <c r="A509" s="39" t="s">
        <v>80</v>
      </c>
      <c r="B509" s="43">
        <v>0.1</v>
      </c>
      <c r="C509" s="207">
        <v>370.22056827149601</v>
      </c>
      <c r="D509" s="43"/>
      <c r="E509" s="43">
        <v>0.1</v>
      </c>
      <c r="F509" s="207">
        <v>372.44189168112501</v>
      </c>
      <c r="G509" s="43"/>
      <c r="H509" s="43">
        <v>0.3</v>
      </c>
      <c r="I509" s="207">
        <v>983.93354600684495</v>
      </c>
      <c r="J509" s="43"/>
      <c r="K509" s="213" t="s">
        <v>147</v>
      </c>
      <c r="L509" s="212" t="s">
        <v>147</v>
      </c>
      <c r="CR509" s="39"/>
    </row>
    <row r="510" spans="1:96" x14ac:dyDescent="0.3">
      <c r="A510" s="39" t="s">
        <v>81</v>
      </c>
      <c r="B510" s="213" t="s">
        <v>147</v>
      </c>
      <c r="C510" s="212" t="s">
        <v>147</v>
      </c>
      <c r="D510" s="43"/>
      <c r="E510" s="213" t="s">
        <v>147</v>
      </c>
      <c r="F510" s="212" t="s">
        <v>147</v>
      </c>
      <c r="G510" s="43"/>
      <c r="H510" s="43">
        <v>1</v>
      </c>
      <c r="I510" s="207">
        <v>173.21120056093699</v>
      </c>
      <c r="J510" s="43"/>
      <c r="K510" s="43">
        <v>0.2</v>
      </c>
      <c r="L510" s="207">
        <v>33.776184109382697</v>
      </c>
      <c r="CR510" s="39"/>
    </row>
    <row r="511" spans="1:96" x14ac:dyDescent="0.3">
      <c r="A511" s="39" t="s">
        <v>82</v>
      </c>
      <c r="B511" s="213" t="s">
        <v>147</v>
      </c>
      <c r="C511" s="212" t="s">
        <v>147</v>
      </c>
      <c r="D511" s="43"/>
      <c r="E511" s="213" t="s">
        <v>147</v>
      </c>
      <c r="F511" s="212" t="s">
        <v>147</v>
      </c>
      <c r="G511" s="43"/>
      <c r="H511" s="213" t="s">
        <v>147</v>
      </c>
      <c r="I511" s="212" t="s">
        <v>147</v>
      </c>
      <c r="J511" s="43"/>
      <c r="K511" s="213" t="s">
        <v>147</v>
      </c>
      <c r="L511" s="212" t="s">
        <v>147</v>
      </c>
      <c r="CR511" s="39"/>
    </row>
    <row r="512" spans="1:96" x14ac:dyDescent="0.3">
      <c r="A512" s="39" t="s">
        <v>83</v>
      </c>
      <c r="B512" s="213" t="s">
        <v>147</v>
      </c>
      <c r="C512" s="212" t="s">
        <v>147</v>
      </c>
      <c r="D512" s="43"/>
      <c r="E512" s="213" t="s">
        <v>147</v>
      </c>
      <c r="F512" s="212" t="s">
        <v>147</v>
      </c>
      <c r="G512" s="43"/>
      <c r="H512" s="213" t="s">
        <v>147</v>
      </c>
      <c r="I512" s="212" t="s">
        <v>147</v>
      </c>
      <c r="J512" s="43"/>
      <c r="K512" s="213" t="s">
        <v>147</v>
      </c>
      <c r="L512" s="212" t="s">
        <v>147</v>
      </c>
      <c r="CR512" s="39"/>
    </row>
    <row r="513" spans="1:96" x14ac:dyDescent="0.3">
      <c r="A513" s="39" t="s">
        <v>84</v>
      </c>
      <c r="B513" s="213" t="s">
        <v>147</v>
      </c>
      <c r="C513" s="212" t="s">
        <v>147</v>
      </c>
      <c r="D513" s="43"/>
      <c r="E513" s="213" t="s">
        <v>147</v>
      </c>
      <c r="F513" s="212" t="s">
        <v>147</v>
      </c>
      <c r="G513" s="43"/>
      <c r="H513" s="213" t="s">
        <v>147</v>
      </c>
      <c r="I513" s="212" t="s">
        <v>147</v>
      </c>
      <c r="J513" s="43"/>
      <c r="K513" s="213" t="s">
        <v>147</v>
      </c>
      <c r="L513" s="212" t="s">
        <v>147</v>
      </c>
      <c r="CR513" s="39"/>
    </row>
    <row r="514" spans="1:96" x14ac:dyDescent="0.3">
      <c r="A514" s="39" t="s">
        <v>85</v>
      </c>
      <c r="B514" s="43">
        <v>5.7</v>
      </c>
      <c r="C514" s="207">
        <v>1136.9199715194</v>
      </c>
      <c r="D514" s="43"/>
      <c r="E514" s="43">
        <v>1.5</v>
      </c>
      <c r="F514" s="207">
        <v>284.22999287985101</v>
      </c>
      <c r="G514" s="43"/>
      <c r="H514" s="43">
        <v>5.5</v>
      </c>
      <c r="I514" s="207">
        <v>1100.0853621179899</v>
      </c>
      <c r="J514" s="43"/>
      <c r="K514" s="43">
        <v>3.5</v>
      </c>
      <c r="L514" s="207">
        <v>665.05160528041904</v>
      </c>
      <c r="CR514" s="39"/>
    </row>
    <row r="515" spans="1:96" x14ac:dyDescent="0.3">
      <c r="A515" s="39" t="s">
        <v>86</v>
      </c>
      <c r="B515" s="213" t="s">
        <v>147</v>
      </c>
      <c r="C515" s="212" t="s">
        <v>147</v>
      </c>
      <c r="D515" s="43"/>
      <c r="E515" s="213" t="s">
        <v>147</v>
      </c>
      <c r="F515" s="212" t="s">
        <v>147</v>
      </c>
      <c r="G515" s="43"/>
      <c r="H515" s="213" t="s">
        <v>147</v>
      </c>
      <c r="I515" s="212" t="s">
        <v>147</v>
      </c>
      <c r="J515" s="43"/>
      <c r="K515" s="213" t="s">
        <v>147</v>
      </c>
      <c r="L515" s="212" t="s">
        <v>147</v>
      </c>
      <c r="CR515" s="39"/>
    </row>
    <row r="516" spans="1:96" x14ac:dyDescent="0.3">
      <c r="A516" s="39" t="s">
        <v>87</v>
      </c>
      <c r="B516" s="213" t="s">
        <v>147</v>
      </c>
      <c r="C516" s="212" t="s">
        <v>147</v>
      </c>
      <c r="D516" s="43"/>
      <c r="E516" s="213" t="s">
        <v>147</v>
      </c>
      <c r="F516" s="212" t="s">
        <v>147</v>
      </c>
      <c r="G516" s="43"/>
      <c r="H516" s="213" t="s">
        <v>147</v>
      </c>
      <c r="I516" s="212" t="s">
        <v>147</v>
      </c>
      <c r="J516" s="43"/>
      <c r="K516" s="213" t="s">
        <v>147</v>
      </c>
      <c r="L516" s="212" t="s">
        <v>147</v>
      </c>
      <c r="CR516" s="39"/>
    </row>
    <row r="517" spans="1:96" x14ac:dyDescent="0.3">
      <c r="A517" s="39" t="s">
        <v>88</v>
      </c>
      <c r="B517" s="43">
        <v>1</v>
      </c>
      <c r="C517" s="207">
        <v>248.52263196406801</v>
      </c>
      <c r="D517" s="43"/>
      <c r="E517" s="43">
        <v>4.2</v>
      </c>
      <c r="F517" s="207">
        <v>952.98488452941501</v>
      </c>
      <c r="G517" s="43"/>
      <c r="H517" s="43">
        <v>16.899999999999999</v>
      </c>
      <c r="I517" s="207">
        <v>4196.9035640739703</v>
      </c>
      <c r="J517" s="43"/>
      <c r="K517" s="43">
        <v>15</v>
      </c>
      <c r="L517" s="207">
        <v>3400.9819118339101</v>
      </c>
      <c r="CR517" s="39"/>
    </row>
    <row r="518" spans="1:96" x14ac:dyDescent="0.3">
      <c r="A518" s="39" t="s">
        <v>89</v>
      </c>
      <c r="B518" s="213" t="s">
        <v>147</v>
      </c>
      <c r="C518" s="212" t="s">
        <v>147</v>
      </c>
      <c r="D518" s="43"/>
      <c r="E518" s="213" t="s">
        <v>147</v>
      </c>
      <c r="F518" s="212" t="s">
        <v>147</v>
      </c>
      <c r="G518" s="43"/>
      <c r="H518" s="213" t="s">
        <v>147</v>
      </c>
      <c r="I518" s="212" t="s">
        <v>147</v>
      </c>
      <c r="J518" s="43"/>
      <c r="K518" s="213" t="s">
        <v>147</v>
      </c>
      <c r="L518" s="212" t="s">
        <v>147</v>
      </c>
      <c r="CR518" s="39"/>
    </row>
    <row r="519" spans="1:96" x14ac:dyDescent="0.3">
      <c r="A519" s="39" t="s">
        <v>90</v>
      </c>
      <c r="B519" s="43">
        <v>107</v>
      </c>
      <c r="C519" s="207">
        <v>33879.071249514796</v>
      </c>
      <c r="D519" s="43"/>
      <c r="E519" s="43">
        <v>291.7</v>
      </c>
      <c r="F519" s="207">
        <v>83493.482948309</v>
      </c>
      <c r="G519" s="43"/>
      <c r="H519" s="43">
        <v>111.2</v>
      </c>
      <c r="I519" s="207">
        <v>35210.763656131698</v>
      </c>
      <c r="J519" s="43"/>
      <c r="K519" s="43">
        <v>107.7</v>
      </c>
      <c r="L519" s="207">
        <v>30828.670127445199</v>
      </c>
      <c r="CR519" s="39"/>
    </row>
    <row r="520" spans="1:96" x14ac:dyDescent="0.3">
      <c r="A520" s="39" t="s">
        <v>91</v>
      </c>
      <c r="B520" s="43"/>
      <c r="C520" s="207">
        <v>82.476469749114003</v>
      </c>
      <c r="D520" s="43"/>
      <c r="E520" s="43"/>
      <c r="F520" s="207">
        <v>83.961046204598006</v>
      </c>
      <c r="G520" s="43"/>
      <c r="H520" s="43"/>
      <c r="I520" s="207">
        <v>525.08201200723795</v>
      </c>
      <c r="J520" s="43"/>
      <c r="K520" s="43"/>
      <c r="L520" s="207">
        <v>534.53348822336795</v>
      </c>
      <c r="CR520" s="39"/>
    </row>
    <row r="521" spans="1:96" x14ac:dyDescent="0.3">
      <c r="B521" s="43"/>
      <c r="D521" s="43"/>
      <c r="E521" s="43"/>
      <c r="G521" s="43"/>
      <c r="H521" s="43"/>
      <c r="J521" s="43"/>
      <c r="K521" s="43"/>
      <c r="CR521" s="39"/>
    </row>
    <row r="522" spans="1:96" x14ac:dyDescent="0.3">
      <c r="A522" s="41" t="s">
        <v>92</v>
      </c>
      <c r="B522" s="43"/>
      <c r="C522" s="207">
        <v>14852.16</v>
      </c>
      <c r="D522" s="43"/>
      <c r="E522" s="43"/>
      <c r="F522" s="207">
        <v>16468.55</v>
      </c>
      <c r="G522" s="43"/>
      <c r="H522" s="43"/>
      <c r="I522" s="207">
        <v>244464.48</v>
      </c>
      <c r="J522" s="43"/>
      <c r="K522" s="43"/>
      <c r="L522" s="207">
        <v>204513.3</v>
      </c>
      <c r="CR522" s="39"/>
    </row>
    <row r="523" spans="1:96" x14ac:dyDescent="0.3">
      <c r="B523" s="43"/>
      <c r="D523" s="43"/>
      <c r="E523" s="43"/>
      <c r="G523" s="43"/>
      <c r="H523" s="43"/>
      <c r="J523" s="43"/>
      <c r="K523" s="43"/>
      <c r="CR523" s="39"/>
    </row>
    <row r="524" spans="1:96" x14ac:dyDescent="0.3">
      <c r="A524" s="41" t="s">
        <v>93</v>
      </c>
      <c r="B524" s="43"/>
      <c r="C524" s="207">
        <v>12366.4697980037</v>
      </c>
      <c r="D524" s="43"/>
      <c r="E524" s="43"/>
      <c r="F524" s="207">
        <v>11743.8180436742</v>
      </c>
      <c r="G524" s="43"/>
      <c r="H524" s="43"/>
      <c r="I524" s="207">
        <v>60398.6750198882</v>
      </c>
      <c r="J524" s="43"/>
      <c r="K524" s="43"/>
      <c r="L524" s="207">
        <v>58528.128054522298</v>
      </c>
      <c r="CR524" s="39"/>
    </row>
    <row r="525" spans="1:96" x14ac:dyDescent="0.3">
      <c r="B525" s="43"/>
      <c r="D525" s="43"/>
      <c r="E525" s="43"/>
      <c r="G525" s="43"/>
      <c r="H525" s="43"/>
      <c r="J525" s="43"/>
      <c r="K525" s="43"/>
      <c r="CR525" s="39"/>
    </row>
    <row r="526" spans="1:96" x14ac:dyDescent="0.3">
      <c r="A526" s="321" t="s">
        <v>94</v>
      </c>
      <c r="B526" s="321"/>
      <c r="C526" s="321"/>
      <c r="D526" s="321"/>
      <c r="E526" s="321"/>
      <c r="F526" s="321"/>
      <c r="G526" s="321"/>
      <c r="H526" s="321"/>
      <c r="I526" s="321"/>
      <c r="J526" s="321"/>
      <c r="K526" s="321"/>
      <c r="L526" s="321"/>
      <c r="CR526" s="39"/>
    </row>
    <row r="527" spans="1:96" x14ac:dyDescent="0.3">
      <c r="A527" s="39" t="s">
        <v>95</v>
      </c>
      <c r="B527" s="43">
        <v>37.5</v>
      </c>
      <c r="C527" s="207">
        <v>10297.637595844801</v>
      </c>
      <c r="D527" s="43"/>
      <c r="E527" s="43">
        <v>62.1</v>
      </c>
      <c r="F527" s="207">
        <v>17240.4696251649</v>
      </c>
      <c r="G527" s="43"/>
      <c r="H527" s="43">
        <v>642.4</v>
      </c>
      <c r="I527" s="207">
        <v>226026.197707324</v>
      </c>
      <c r="J527" s="43"/>
      <c r="K527" s="43">
        <v>662.5</v>
      </c>
      <c r="L527" s="207">
        <v>235662.39398644801</v>
      </c>
      <c r="CR527" s="39"/>
    </row>
    <row r="528" spans="1:96" x14ac:dyDescent="0.3">
      <c r="A528" s="39" t="s">
        <v>96</v>
      </c>
      <c r="B528" s="43">
        <v>0.5</v>
      </c>
      <c r="C528" s="207">
        <v>264.41279785159003</v>
      </c>
      <c r="D528" s="43"/>
      <c r="E528" s="43">
        <v>0.5</v>
      </c>
      <c r="F528" s="207">
        <v>268.11457702151199</v>
      </c>
      <c r="G528" s="43"/>
      <c r="H528" s="43">
        <v>0.2</v>
      </c>
      <c r="I528" s="207">
        <v>104.39579871269601</v>
      </c>
      <c r="J528" s="43"/>
      <c r="K528" s="43">
        <v>0.2</v>
      </c>
      <c r="L528" s="207">
        <v>105.857339894674</v>
      </c>
      <c r="CR528" s="39"/>
    </row>
    <row r="529" spans="1:96" x14ac:dyDescent="0.3">
      <c r="A529" s="39" t="s">
        <v>97</v>
      </c>
      <c r="B529" s="213" t="s">
        <v>147</v>
      </c>
      <c r="C529" s="212" t="s">
        <v>147</v>
      </c>
      <c r="D529" s="43"/>
      <c r="E529" s="213" t="s">
        <v>147</v>
      </c>
      <c r="F529" s="212" t="s">
        <v>147</v>
      </c>
      <c r="G529" s="43"/>
      <c r="H529" s="43">
        <v>0.1</v>
      </c>
      <c r="I529" s="207">
        <v>24.338383373372402</v>
      </c>
      <c r="J529" s="43"/>
      <c r="K529" s="43">
        <v>0.1</v>
      </c>
      <c r="L529" s="207">
        <v>24.6791207405997</v>
      </c>
      <c r="CR529" s="39"/>
    </row>
    <row r="530" spans="1:96" x14ac:dyDescent="0.3">
      <c r="A530" s="39" t="s">
        <v>98</v>
      </c>
      <c r="B530" s="213" t="s">
        <v>147</v>
      </c>
      <c r="C530" s="212" t="s">
        <v>147</v>
      </c>
      <c r="D530" s="43"/>
      <c r="E530" s="43">
        <v>0.2</v>
      </c>
      <c r="F530" s="207">
        <v>286.77</v>
      </c>
      <c r="G530" s="43"/>
      <c r="H530" s="213" t="s">
        <v>147</v>
      </c>
      <c r="I530" s="212" t="s">
        <v>147</v>
      </c>
      <c r="J530" s="43"/>
      <c r="K530" s="213" t="s">
        <v>147</v>
      </c>
      <c r="L530" s="212" t="s">
        <v>147</v>
      </c>
      <c r="CR530" s="39"/>
    </row>
    <row r="531" spans="1:96" x14ac:dyDescent="0.3">
      <c r="A531" s="39" t="s">
        <v>99</v>
      </c>
      <c r="B531" s="213" t="s">
        <v>147</v>
      </c>
      <c r="C531" s="212" t="s">
        <v>147</v>
      </c>
      <c r="D531" s="43"/>
      <c r="E531" s="213" t="s">
        <v>147</v>
      </c>
      <c r="F531" s="212" t="s">
        <v>147</v>
      </c>
      <c r="G531" s="43"/>
      <c r="H531" s="213" t="s">
        <v>147</v>
      </c>
      <c r="I531" s="212" t="s">
        <v>147</v>
      </c>
      <c r="J531" s="43"/>
      <c r="K531" s="213" t="s">
        <v>147</v>
      </c>
      <c r="L531" s="212" t="s">
        <v>147</v>
      </c>
      <c r="CR531" s="39"/>
    </row>
    <row r="532" spans="1:96" x14ac:dyDescent="0.3">
      <c r="A532" s="39" t="s">
        <v>100</v>
      </c>
      <c r="B532" s="213" t="s">
        <v>147</v>
      </c>
      <c r="C532" s="212" t="s">
        <v>147</v>
      </c>
      <c r="D532" s="43"/>
      <c r="E532" s="213" t="s">
        <v>147</v>
      </c>
      <c r="F532" s="212" t="s">
        <v>147</v>
      </c>
      <c r="G532" s="43"/>
      <c r="H532" s="213" t="s">
        <v>147</v>
      </c>
      <c r="I532" s="212" t="s">
        <v>147</v>
      </c>
      <c r="J532" s="43"/>
      <c r="K532" s="213" t="s">
        <v>147</v>
      </c>
      <c r="L532" s="212" t="s">
        <v>147</v>
      </c>
      <c r="CR532" s="39"/>
    </row>
    <row r="533" spans="1:96" x14ac:dyDescent="0.3">
      <c r="A533" s="39" t="s">
        <v>101</v>
      </c>
      <c r="B533" s="213" t="s">
        <v>147</v>
      </c>
      <c r="C533" s="212" t="s">
        <v>147</v>
      </c>
      <c r="D533" s="43"/>
      <c r="E533" s="213" t="s">
        <v>147</v>
      </c>
      <c r="F533" s="212" t="s">
        <v>147</v>
      </c>
      <c r="G533" s="43"/>
      <c r="H533" s="213" t="s">
        <v>147</v>
      </c>
      <c r="I533" s="212" t="s">
        <v>147</v>
      </c>
      <c r="J533" s="43"/>
      <c r="K533" s="213" t="s">
        <v>147</v>
      </c>
      <c r="L533" s="212" t="s">
        <v>147</v>
      </c>
      <c r="CR533" s="39"/>
    </row>
    <row r="534" spans="1:96" x14ac:dyDescent="0.3">
      <c r="A534" s="39" t="s">
        <v>102</v>
      </c>
      <c r="B534" s="213" t="s">
        <v>147</v>
      </c>
      <c r="C534" s="212" t="s">
        <v>147</v>
      </c>
      <c r="D534" s="43"/>
      <c r="E534" s="213" t="s">
        <v>147</v>
      </c>
      <c r="F534" s="212" t="s">
        <v>147</v>
      </c>
      <c r="G534" s="43"/>
      <c r="H534" s="213" t="s">
        <v>147</v>
      </c>
      <c r="I534" s="212" t="s">
        <v>147</v>
      </c>
      <c r="J534" s="43"/>
      <c r="K534" s="213" t="s">
        <v>147</v>
      </c>
      <c r="L534" s="212" t="s">
        <v>147</v>
      </c>
      <c r="CR534" s="39"/>
    </row>
    <row r="535" spans="1:96" x14ac:dyDescent="0.3">
      <c r="A535" s="39" t="s">
        <v>103</v>
      </c>
      <c r="B535" s="213" t="s">
        <v>147</v>
      </c>
      <c r="C535" s="212" t="s">
        <v>147</v>
      </c>
      <c r="D535" s="43"/>
      <c r="E535" s="213" t="s">
        <v>147</v>
      </c>
      <c r="F535" s="212" t="s">
        <v>147</v>
      </c>
      <c r="G535" s="43"/>
      <c r="H535" s="213" t="s">
        <v>147</v>
      </c>
      <c r="I535" s="212" t="s">
        <v>147</v>
      </c>
      <c r="J535" s="43"/>
      <c r="K535" s="213" t="s">
        <v>147</v>
      </c>
      <c r="L535" s="212" t="s">
        <v>147</v>
      </c>
      <c r="CR535" s="39"/>
    </row>
    <row r="536" spans="1:96" x14ac:dyDescent="0.3">
      <c r="A536" s="39" t="s">
        <v>104</v>
      </c>
      <c r="B536" s="213" t="s">
        <v>147</v>
      </c>
      <c r="C536" s="212" t="s">
        <v>147</v>
      </c>
      <c r="D536" s="43"/>
      <c r="E536" s="213" t="s">
        <v>147</v>
      </c>
      <c r="F536" s="212" t="s">
        <v>147</v>
      </c>
      <c r="G536" s="43"/>
      <c r="H536" s="213" t="s">
        <v>147</v>
      </c>
      <c r="I536" s="212" t="s">
        <v>147</v>
      </c>
      <c r="J536" s="43"/>
      <c r="K536" s="213" t="s">
        <v>147</v>
      </c>
      <c r="L536" s="212" t="s">
        <v>147</v>
      </c>
      <c r="CR536" s="39"/>
    </row>
    <row r="537" spans="1:96" x14ac:dyDescent="0.3">
      <c r="A537" s="39" t="s">
        <v>105</v>
      </c>
      <c r="B537" s="213" t="s">
        <v>147</v>
      </c>
      <c r="C537" s="212" t="s">
        <v>147</v>
      </c>
      <c r="D537" s="43"/>
      <c r="E537" s="213" t="s">
        <v>147</v>
      </c>
      <c r="F537" s="212" t="s">
        <v>147</v>
      </c>
      <c r="G537" s="43"/>
      <c r="H537" s="213" t="s">
        <v>147</v>
      </c>
      <c r="I537" s="212" t="s">
        <v>147</v>
      </c>
      <c r="J537" s="43"/>
      <c r="K537" s="213" t="s">
        <v>147</v>
      </c>
      <c r="L537" s="212" t="s">
        <v>147</v>
      </c>
      <c r="CR537" s="39"/>
    </row>
    <row r="538" spans="1:96" x14ac:dyDescent="0.3">
      <c r="A538" s="39" t="s">
        <v>106</v>
      </c>
      <c r="B538" s="43">
        <v>26.7</v>
      </c>
      <c r="C538" s="207">
        <v>8383.0585780711408</v>
      </c>
      <c r="D538" s="43"/>
      <c r="E538" s="43">
        <v>16</v>
      </c>
      <c r="F538" s="207">
        <v>5058.7205921304203</v>
      </c>
      <c r="G538" s="43"/>
      <c r="H538" s="43">
        <v>165.7</v>
      </c>
      <c r="I538" s="207">
        <v>50084.548341287998</v>
      </c>
      <c r="J538" s="43"/>
      <c r="K538" s="43">
        <v>152.1</v>
      </c>
      <c r="L538" s="207">
        <v>46295.623544531598</v>
      </c>
      <c r="CR538" s="39"/>
    </row>
    <row r="539" spans="1:96" x14ac:dyDescent="0.3">
      <c r="A539" s="39" t="s">
        <v>107</v>
      </c>
      <c r="B539" s="43">
        <v>4.7</v>
      </c>
      <c r="C539" s="207">
        <v>2548.68863199717</v>
      </c>
      <c r="D539" s="43"/>
      <c r="E539" s="43">
        <v>5</v>
      </c>
      <c r="F539" s="207">
        <v>3462.4206202770001</v>
      </c>
      <c r="G539" s="43"/>
      <c r="H539" s="43">
        <v>471.5</v>
      </c>
      <c r="I539" s="207">
        <v>250654.98597299599</v>
      </c>
      <c r="J539" s="43"/>
      <c r="K539" s="43">
        <v>524.20000000000005</v>
      </c>
      <c r="L539" s="207">
        <v>355862.77802179399</v>
      </c>
      <c r="CR539" s="39"/>
    </row>
    <row r="540" spans="1:96" x14ac:dyDescent="0.3">
      <c r="A540" s="39" t="s">
        <v>108</v>
      </c>
      <c r="B540" s="43">
        <v>5.0999999999999996</v>
      </c>
      <c r="C540" s="207">
        <v>1635.80998396168</v>
      </c>
      <c r="D540" s="43"/>
      <c r="E540" s="43">
        <v>4.0999999999999996</v>
      </c>
      <c r="F540" s="207">
        <v>1265.09053700817</v>
      </c>
      <c r="G540" s="43"/>
      <c r="H540" s="43">
        <v>152.80000000000001</v>
      </c>
      <c r="I540" s="207">
        <v>48130.057676698903</v>
      </c>
      <c r="J540" s="43"/>
      <c r="K540" s="43">
        <v>136.1</v>
      </c>
      <c r="L540" s="207">
        <v>41240.718700958001</v>
      </c>
      <c r="CR540" s="39"/>
    </row>
    <row r="541" spans="1:96" x14ac:dyDescent="0.3">
      <c r="A541" s="39" t="s">
        <v>109</v>
      </c>
      <c r="B541" s="43">
        <v>1.2</v>
      </c>
      <c r="C541" s="207">
        <v>445.125468543306</v>
      </c>
      <c r="D541" s="43"/>
      <c r="E541" s="43">
        <v>1.3</v>
      </c>
      <c r="F541" s="207">
        <v>468.71711837610098</v>
      </c>
      <c r="G541" s="43"/>
      <c r="H541" s="43">
        <v>259.89999999999998</v>
      </c>
      <c r="I541" s="207">
        <v>96295.603827794606</v>
      </c>
      <c r="J541" s="43"/>
      <c r="K541" s="43">
        <v>225.5</v>
      </c>
      <c r="L541" s="207">
        <v>81210.651098880306</v>
      </c>
      <c r="CR541" s="39"/>
    </row>
    <row r="542" spans="1:96" x14ac:dyDescent="0.3">
      <c r="A542" s="39" t="s">
        <v>110</v>
      </c>
      <c r="B542" s="43">
        <v>0.1</v>
      </c>
      <c r="C542" s="207">
        <v>53.319923328010603</v>
      </c>
      <c r="D542" s="43"/>
      <c r="E542" s="43">
        <v>0.1</v>
      </c>
      <c r="F542" s="207">
        <v>58.172036350859599</v>
      </c>
      <c r="G542" s="43"/>
      <c r="H542" s="43">
        <v>74.5</v>
      </c>
      <c r="I542" s="207">
        <v>39903.372362749396</v>
      </c>
      <c r="J542" s="43"/>
      <c r="K542" s="43">
        <v>49.3</v>
      </c>
      <c r="L542" s="207">
        <v>28808.7886834167</v>
      </c>
      <c r="CR542" s="39"/>
    </row>
    <row r="543" spans="1:96" x14ac:dyDescent="0.3">
      <c r="A543" s="39" t="s">
        <v>111</v>
      </c>
      <c r="B543" s="43">
        <v>0.1</v>
      </c>
      <c r="C543" s="207">
        <v>98.871987361997199</v>
      </c>
      <c r="D543" s="43"/>
      <c r="E543" s="43">
        <v>0.1</v>
      </c>
      <c r="F543" s="207">
        <v>103.22235480592499</v>
      </c>
      <c r="G543" s="43"/>
      <c r="H543" s="43">
        <v>16.100000000000001</v>
      </c>
      <c r="I543" s="207">
        <v>16462.787888336701</v>
      </c>
      <c r="J543" s="43"/>
      <c r="K543" s="43">
        <v>14.2</v>
      </c>
      <c r="L543" s="207">
        <v>15158.8532849077</v>
      </c>
      <c r="CR543" s="39"/>
    </row>
    <row r="544" spans="1:96" x14ac:dyDescent="0.3">
      <c r="A544" s="39" t="s">
        <v>112</v>
      </c>
      <c r="B544" s="43">
        <v>0.4</v>
      </c>
      <c r="C544" s="207">
        <v>185.175650119229</v>
      </c>
      <c r="D544" s="43"/>
      <c r="E544" s="43">
        <v>0.4</v>
      </c>
      <c r="F544" s="207">
        <v>191.47162222328299</v>
      </c>
      <c r="G544" s="43"/>
      <c r="H544" s="43">
        <v>83.9</v>
      </c>
      <c r="I544" s="207">
        <v>38166.796678536703</v>
      </c>
      <c r="J544" s="43"/>
      <c r="K544" s="43">
        <v>67</v>
      </c>
      <c r="L544" s="207">
        <v>31515.129204954301</v>
      </c>
      <c r="CR544" s="39"/>
    </row>
    <row r="545" spans="1:96" x14ac:dyDescent="0.3">
      <c r="A545" s="39" t="s">
        <v>113</v>
      </c>
      <c r="B545" s="213" t="s">
        <v>147</v>
      </c>
      <c r="C545" s="212" t="s">
        <v>147</v>
      </c>
      <c r="D545" s="43"/>
      <c r="E545" s="213" t="s">
        <v>147</v>
      </c>
      <c r="F545" s="212" t="s">
        <v>147</v>
      </c>
      <c r="G545" s="43"/>
      <c r="H545" s="213" t="s">
        <v>147</v>
      </c>
      <c r="I545" s="212" t="s">
        <v>147</v>
      </c>
      <c r="J545" s="43"/>
      <c r="K545" s="213" t="s">
        <v>147</v>
      </c>
      <c r="L545" s="212" t="s">
        <v>147</v>
      </c>
      <c r="CR545" s="39"/>
    </row>
    <row r="546" spans="1:96" x14ac:dyDescent="0.3">
      <c r="A546" s="39" t="s">
        <v>114</v>
      </c>
      <c r="B546" s="213" t="s">
        <v>147</v>
      </c>
      <c r="C546" s="212" t="s">
        <v>147</v>
      </c>
      <c r="D546" s="43"/>
      <c r="E546" s="213" t="s">
        <v>147</v>
      </c>
      <c r="F546" s="212" t="s">
        <v>147</v>
      </c>
      <c r="G546" s="43"/>
      <c r="H546" s="213" t="s">
        <v>147</v>
      </c>
      <c r="I546" s="212" t="s">
        <v>147</v>
      </c>
      <c r="J546" s="43"/>
      <c r="K546" s="213" t="s">
        <v>147</v>
      </c>
      <c r="L546" s="212" t="s">
        <v>147</v>
      </c>
      <c r="CR546" s="39"/>
    </row>
    <row r="547" spans="1:96" x14ac:dyDescent="0.3">
      <c r="A547" s="39" t="s">
        <v>115</v>
      </c>
      <c r="B547" s="213" t="s">
        <v>147</v>
      </c>
      <c r="C547" s="212" t="s">
        <v>147</v>
      </c>
      <c r="D547" s="43"/>
      <c r="E547" s="213" t="s">
        <v>147</v>
      </c>
      <c r="F547" s="212" t="s">
        <v>147</v>
      </c>
      <c r="G547" s="43"/>
      <c r="H547" s="213" t="s">
        <v>147</v>
      </c>
      <c r="I547" s="212" t="s">
        <v>147</v>
      </c>
      <c r="J547" s="43"/>
      <c r="K547" s="213" t="s">
        <v>147</v>
      </c>
      <c r="L547" s="212" t="s">
        <v>147</v>
      </c>
      <c r="CR547" s="39"/>
    </row>
    <row r="548" spans="1:96" x14ac:dyDescent="0.3">
      <c r="A548" s="39" t="s">
        <v>116</v>
      </c>
      <c r="B548" s="213" t="s">
        <v>147</v>
      </c>
      <c r="C548" s="212" t="s">
        <v>147</v>
      </c>
      <c r="D548" s="43"/>
      <c r="E548" s="213" t="s">
        <v>147</v>
      </c>
      <c r="F548" s="212" t="s">
        <v>147</v>
      </c>
      <c r="G548" s="43"/>
      <c r="H548" s="43">
        <v>16.600000000000001</v>
      </c>
      <c r="I548" s="207">
        <v>7160.9951453163803</v>
      </c>
      <c r="J548" s="43"/>
      <c r="K548" s="43">
        <v>21.6</v>
      </c>
      <c r="L548" s="207">
        <v>9839.7249919643691</v>
      </c>
      <c r="CR548" s="39"/>
    </row>
    <row r="549" spans="1:96" x14ac:dyDescent="0.3">
      <c r="A549" s="39" t="s">
        <v>117</v>
      </c>
      <c r="B549" s="213" t="s">
        <v>147</v>
      </c>
      <c r="C549" s="212" t="s">
        <v>147</v>
      </c>
      <c r="D549" s="43"/>
      <c r="E549" s="213" t="s">
        <v>147</v>
      </c>
      <c r="F549" s="212" t="s">
        <v>147</v>
      </c>
      <c r="G549" s="43"/>
      <c r="H549" s="213" t="s">
        <v>147</v>
      </c>
      <c r="I549" s="212" t="s">
        <v>147</v>
      </c>
      <c r="J549" s="43"/>
      <c r="K549" s="213" t="s">
        <v>147</v>
      </c>
      <c r="L549" s="212" t="s">
        <v>147</v>
      </c>
      <c r="CR549" s="39"/>
    </row>
    <row r="550" spans="1:96" x14ac:dyDescent="0.3">
      <c r="A550" s="39" t="s">
        <v>118</v>
      </c>
      <c r="B550" s="213" t="s">
        <v>147</v>
      </c>
      <c r="C550" s="212" t="s">
        <v>147</v>
      </c>
      <c r="D550" s="43"/>
      <c r="E550" s="213" t="s">
        <v>147</v>
      </c>
      <c r="F550" s="212" t="s">
        <v>147</v>
      </c>
      <c r="G550" s="43"/>
      <c r="H550" s="213" t="s">
        <v>147</v>
      </c>
      <c r="I550" s="212" t="s">
        <v>147</v>
      </c>
      <c r="J550" s="43"/>
      <c r="K550" s="213" t="s">
        <v>147</v>
      </c>
      <c r="L550" s="212" t="s">
        <v>147</v>
      </c>
      <c r="CR550" s="39"/>
    </row>
    <row r="551" spans="1:96" x14ac:dyDescent="0.3">
      <c r="A551" s="39" t="s">
        <v>119</v>
      </c>
      <c r="B551" s="213" t="s">
        <v>147</v>
      </c>
      <c r="C551" s="212" t="s">
        <v>147</v>
      </c>
      <c r="D551" s="43"/>
      <c r="E551" s="213" t="s">
        <v>147</v>
      </c>
      <c r="F551" s="212" t="s">
        <v>147</v>
      </c>
      <c r="G551" s="43"/>
      <c r="H551" s="43">
        <v>0.4</v>
      </c>
      <c r="I551" s="207">
        <v>1960.6803502241601</v>
      </c>
      <c r="J551" s="43"/>
      <c r="K551" s="43">
        <v>0.5</v>
      </c>
      <c r="L551" s="207">
        <v>2472.90809172023</v>
      </c>
      <c r="CR551" s="39"/>
    </row>
    <row r="552" spans="1:96" x14ac:dyDescent="0.3">
      <c r="A552" s="39" t="s">
        <v>120</v>
      </c>
      <c r="B552" s="213" t="s">
        <v>147</v>
      </c>
      <c r="C552" s="212" t="s">
        <v>147</v>
      </c>
      <c r="D552" s="43"/>
      <c r="E552" s="213" t="s">
        <v>147</v>
      </c>
      <c r="F552" s="212" t="s">
        <v>147</v>
      </c>
      <c r="G552" s="43"/>
      <c r="H552" s="213" t="s">
        <v>147</v>
      </c>
      <c r="I552" s="212" t="s">
        <v>147</v>
      </c>
      <c r="J552" s="43"/>
      <c r="K552" s="213" t="s">
        <v>147</v>
      </c>
      <c r="L552" s="212" t="s">
        <v>147</v>
      </c>
      <c r="CR552" s="39"/>
    </row>
    <row r="553" spans="1:96" x14ac:dyDescent="0.3">
      <c r="A553" s="39" t="s">
        <v>121</v>
      </c>
      <c r="B553" s="43">
        <v>2.5</v>
      </c>
      <c r="C553" s="207">
        <v>1670.37294081814</v>
      </c>
      <c r="D553" s="43"/>
      <c r="E553" s="43">
        <v>15.4</v>
      </c>
      <c r="F553" s="207">
        <v>9970.5228986611201</v>
      </c>
      <c r="G553" s="43"/>
      <c r="H553" s="43">
        <v>91.9</v>
      </c>
      <c r="I553" s="207">
        <v>60546.1266801202</v>
      </c>
      <c r="J553" s="43"/>
      <c r="K553" s="43">
        <v>96.2</v>
      </c>
      <c r="L553" s="207">
        <v>61414.327830708498</v>
      </c>
      <c r="CR553" s="39"/>
    </row>
    <row r="554" spans="1:96" x14ac:dyDescent="0.3">
      <c r="A554" s="39" t="s">
        <v>122</v>
      </c>
      <c r="B554" s="213" t="s">
        <v>147</v>
      </c>
      <c r="C554" s="212" t="s">
        <v>147</v>
      </c>
      <c r="D554" s="43"/>
      <c r="E554" s="213" t="s">
        <v>147</v>
      </c>
      <c r="F554" s="212" t="s">
        <v>147</v>
      </c>
      <c r="G554" s="43"/>
      <c r="H554" s="213" t="s">
        <v>147</v>
      </c>
      <c r="I554" s="212" t="s">
        <v>147</v>
      </c>
      <c r="J554" s="43"/>
      <c r="K554" s="213" t="s">
        <v>147</v>
      </c>
      <c r="L554" s="212" t="s">
        <v>147</v>
      </c>
      <c r="CR554" s="39"/>
    </row>
    <row r="555" spans="1:96" x14ac:dyDescent="0.3">
      <c r="A555" s="39" t="s">
        <v>123</v>
      </c>
      <c r="B555" s="213" t="s">
        <v>147</v>
      </c>
      <c r="C555" s="212" t="s">
        <v>147</v>
      </c>
      <c r="D555" s="43"/>
      <c r="E555" s="213" t="s">
        <v>147</v>
      </c>
      <c r="F555" s="212" t="s">
        <v>147</v>
      </c>
      <c r="G555" s="43"/>
      <c r="H555" s="43">
        <v>0.1</v>
      </c>
      <c r="I555" s="207">
        <v>175.20330023614201</v>
      </c>
      <c r="J555" s="43"/>
      <c r="K555" s="43">
        <v>0.1</v>
      </c>
      <c r="L555" s="207">
        <v>180.985009143935</v>
      </c>
      <c r="CR555" s="39"/>
    </row>
    <row r="556" spans="1:96" x14ac:dyDescent="0.3">
      <c r="A556" s="39" t="s">
        <v>124</v>
      </c>
      <c r="B556" s="213" t="s">
        <v>147</v>
      </c>
      <c r="C556" s="212" t="s">
        <v>147</v>
      </c>
      <c r="D556" s="43"/>
      <c r="E556" s="213" t="s">
        <v>147</v>
      </c>
      <c r="F556" s="212" t="s">
        <v>147</v>
      </c>
      <c r="G556" s="43"/>
      <c r="H556" s="213" t="s">
        <v>147</v>
      </c>
      <c r="I556" s="212" t="s">
        <v>147</v>
      </c>
      <c r="J556" s="43"/>
      <c r="K556" s="213" t="s">
        <v>147</v>
      </c>
      <c r="L556" s="212" t="s">
        <v>147</v>
      </c>
      <c r="CR556" s="39"/>
    </row>
    <row r="557" spans="1:96" x14ac:dyDescent="0.3">
      <c r="B557" s="43"/>
      <c r="D557" s="43"/>
      <c r="E557" s="43"/>
      <c r="G557" s="43"/>
      <c r="H557" s="43"/>
      <c r="J557" s="43"/>
      <c r="K557" s="43"/>
      <c r="CR557" s="39"/>
    </row>
    <row r="558" spans="1:96" x14ac:dyDescent="0.3">
      <c r="A558" s="41" t="s">
        <v>125</v>
      </c>
      <c r="B558" s="43"/>
      <c r="D558" s="43"/>
      <c r="E558" s="43"/>
      <c r="G558" s="43"/>
      <c r="H558" s="43"/>
      <c r="J558" s="43"/>
      <c r="K558" s="43"/>
      <c r="CR558" s="39"/>
    </row>
    <row r="559" spans="1:96" ht="15" x14ac:dyDescent="0.3">
      <c r="A559" s="39" t="s">
        <v>954</v>
      </c>
      <c r="B559" s="43">
        <v>651</v>
      </c>
      <c r="C559" s="207">
        <v>143999.630973844</v>
      </c>
      <c r="D559" s="43"/>
      <c r="E559" s="43">
        <v>729</v>
      </c>
      <c r="F559" s="207">
        <v>159253.766380046</v>
      </c>
      <c r="G559" s="43"/>
      <c r="H559" s="43">
        <v>1847</v>
      </c>
      <c r="I559" s="207">
        <v>229135.91839172799</v>
      </c>
      <c r="J559" s="43"/>
      <c r="K559" s="43">
        <v>2023</v>
      </c>
      <c r="L559" s="207">
        <v>249354.98</v>
      </c>
      <c r="CR559" s="39"/>
    </row>
    <row r="560" spans="1:96" x14ac:dyDescent="0.3">
      <c r="A560" s="39" t="s">
        <v>126</v>
      </c>
      <c r="B560" s="43">
        <v>3.6</v>
      </c>
      <c r="C560" s="207">
        <v>143.3380657239</v>
      </c>
      <c r="D560" s="43"/>
      <c r="E560" s="43">
        <v>4</v>
      </c>
      <c r="F560" s="207">
        <v>156.71628519146401</v>
      </c>
      <c r="G560" s="43"/>
      <c r="H560" s="43">
        <v>10.199999999999999</v>
      </c>
      <c r="I560" s="207">
        <v>389.14096780027103</v>
      </c>
      <c r="J560" s="43"/>
      <c r="K560" s="43">
        <v>11.1</v>
      </c>
      <c r="L560" s="207">
        <v>416.70130457859699</v>
      </c>
      <c r="CR560" s="39"/>
    </row>
    <row r="561" spans="1:96" x14ac:dyDescent="0.3">
      <c r="A561" s="39" t="s">
        <v>127</v>
      </c>
      <c r="B561" s="43">
        <v>0.1</v>
      </c>
      <c r="C561" s="207">
        <v>70.060283955343394</v>
      </c>
      <c r="D561" s="43"/>
      <c r="E561" s="43">
        <v>0.1</v>
      </c>
      <c r="F561" s="207">
        <v>71.811791054227001</v>
      </c>
      <c r="G561" s="43"/>
      <c r="H561" s="43">
        <v>0.2</v>
      </c>
      <c r="I561" s="207">
        <v>141.568793914596</v>
      </c>
      <c r="J561" s="43"/>
      <c r="K561" s="43">
        <v>0.2</v>
      </c>
      <c r="L561" s="207">
        <v>145.10801376246101</v>
      </c>
      <c r="CR561" s="39"/>
    </row>
    <row r="562" spans="1:96" x14ac:dyDescent="0.3">
      <c r="A562" s="39" t="s">
        <v>128</v>
      </c>
      <c r="B562" s="213" t="s">
        <v>147</v>
      </c>
      <c r="C562" s="212" t="s">
        <v>147</v>
      </c>
      <c r="D562" s="43"/>
      <c r="E562" s="43">
        <v>0.2</v>
      </c>
      <c r="F562" s="207">
        <v>1070.9000000000001</v>
      </c>
      <c r="G562" s="43"/>
      <c r="H562" s="43">
        <v>0.4</v>
      </c>
      <c r="I562" s="207">
        <v>1900.18</v>
      </c>
      <c r="J562" s="43"/>
      <c r="K562" s="43">
        <v>0.7</v>
      </c>
      <c r="L562" s="207">
        <v>4378.49</v>
      </c>
      <c r="CR562" s="39"/>
    </row>
    <row r="563" spans="1:96" x14ac:dyDescent="0.3">
      <c r="A563" s="39" t="s">
        <v>129</v>
      </c>
      <c r="B563" s="213" t="s">
        <v>147</v>
      </c>
      <c r="C563" s="212" t="s">
        <v>147</v>
      </c>
      <c r="D563" s="43"/>
      <c r="E563" s="43">
        <v>0.3</v>
      </c>
      <c r="F563" s="207">
        <v>12.005216456792001</v>
      </c>
      <c r="G563" s="43"/>
      <c r="H563" s="43">
        <v>0.6</v>
      </c>
      <c r="I563" s="207">
        <v>20.050498138414198</v>
      </c>
      <c r="J563" s="43"/>
      <c r="K563" s="43">
        <v>1.1000000000000001</v>
      </c>
      <c r="L563" s="207">
        <v>38.413412683511901</v>
      </c>
      <c r="CR563" s="39"/>
    </row>
    <row r="564" spans="1:96" x14ac:dyDescent="0.3">
      <c r="B564" s="43"/>
      <c r="D564" s="43"/>
      <c r="E564" s="43"/>
      <c r="G564" s="43"/>
      <c r="H564" s="43"/>
      <c r="J564" s="43"/>
      <c r="K564" s="43"/>
      <c r="CR564" s="39"/>
    </row>
    <row r="565" spans="1:96" x14ac:dyDescent="0.3">
      <c r="A565" s="41" t="s">
        <v>130</v>
      </c>
      <c r="B565" s="43"/>
      <c r="D565" s="43"/>
      <c r="E565" s="43"/>
      <c r="G565" s="43"/>
      <c r="H565" s="43"/>
      <c r="J565" s="43"/>
      <c r="K565" s="43"/>
      <c r="CR565" s="39"/>
    </row>
    <row r="566" spans="1:96" x14ac:dyDescent="0.3">
      <c r="A566" s="39" t="s">
        <v>131</v>
      </c>
      <c r="B566" s="213">
        <v>0.8</v>
      </c>
      <c r="C566" s="212">
        <v>83.506268575337501</v>
      </c>
      <c r="D566" s="213"/>
      <c r="E566" s="213" t="s">
        <v>147</v>
      </c>
      <c r="F566" s="213" t="s">
        <v>147</v>
      </c>
      <c r="G566" s="213"/>
      <c r="H566" s="213" t="s">
        <v>147</v>
      </c>
      <c r="I566" s="212" t="s">
        <v>147</v>
      </c>
      <c r="J566" s="213"/>
      <c r="K566" s="213" t="s">
        <v>147</v>
      </c>
      <c r="L566" s="213" t="s">
        <v>147</v>
      </c>
      <c r="CR566" s="39"/>
    </row>
    <row r="567" spans="1:96" ht="15" x14ac:dyDescent="0.3">
      <c r="A567" s="39" t="s">
        <v>1016</v>
      </c>
      <c r="B567" s="213" t="s">
        <v>147</v>
      </c>
      <c r="C567" s="212">
        <v>48429.01</v>
      </c>
      <c r="D567" s="213"/>
      <c r="E567" s="213" t="s">
        <v>147</v>
      </c>
      <c r="F567" s="212">
        <v>47981.156268575338</v>
      </c>
      <c r="G567" s="213"/>
      <c r="H567" s="213" t="s">
        <v>147</v>
      </c>
      <c r="I567" s="212">
        <v>67908.259999999995</v>
      </c>
      <c r="J567" s="213"/>
      <c r="K567" s="213" t="s">
        <v>147</v>
      </c>
      <c r="L567" s="212">
        <v>64480.12</v>
      </c>
      <c r="CR567" s="39"/>
    </row>
    <row r="568" spans="1:96" x14ac:dyDescent="0.3">
      <c r="B568" s="43"/>
      <c r="D568" s="43"/>
      <c r="E568" s="43"/>
      <c r="G568" s="43"/>
      <c r="H568" s="43"/>
      <c r="J568" s="43"/>
      <c r="K568" s="43"/>
      <c r="CR568" s="39"/>
    </row>
    <row r="569" spans="1:96" ht="15" x14ac:dyDescent="0.3">
      <c r="A569" s="321" t="s">
        <v>1015</v>
      </c>
      <c r="B569" s="321"/>
      <c r="C569" s="321"/>
      <c r="D569" s="321"/>
      <c r="E569" s="321"/>
      <c r="F569" s="321"/>
      <c r="G569" s="321"/>
      <c r="H569" s="321"/>
      <c r="I569" s="321"/>
      <c r="J569" s="321"/>
      <c r="K569" s="321"/>
      <c r="L569" s="321"/>
      <c r="CR569" s="39"/>
    </row>
    <row r="570" spans="1:96" x14ac:dyDescent="0.3">
      <c r="A570" s="39" t="s">
        <v>132</v>
      </c>
      <c r="B570" s="43">
        <v>20.3</v>
      </c>
      <c r="C570" s="207">
        <v>51509.9891582786</v>
      </c>
      <c r="D570" s="43"/>
      <c r="E570" s="43">
        <v>19.7</v>
      </c>
      <c r="F570" s="207">
        <v>49787.576318838299</v>
      </c>
      <c r="G570" s="43"/>
      <c r="H570" s="43">
        <v>125.6</v>
      </c>
      <c r="I570" s="207">
        <v>306094.99788978201</v>
      </c>
      <c r="J570" s="43"/>
      <c r="K570" s="43">
        <v>121.9</v>
      </c>
      <c r="L570" s="207">
        <v>295889.55670217698</v>
      </c>
      <c r="CR570" s="39"/>
    </row>
    <row r="571" spans="1:96" x14ac:dyDescent="0.3">
      <c r="A571" s="39" t="s">
        <v>133</v>
      </c>
      <c r="B571" s="43">
        <v>0.4</v>
      </c>
      <c r="C571" s="207">
        <v>905.14163153455604</v>
      </c>
      <c r="D571" s="43"/>
      <c r="E571" s="43">
        <v>0.4</v>
      </c>
      <c r="F571" s="207">
        <v>843.592000590206</v>
      </c>
      <c r="G571" s="43"/>
      <c r="H571" s="43">
        <v>3.7</v>
      </c>
      <c r="I571" s="207">
        <v>9117.1504656284505</v>
      </c>
      <c r="J571" s="43"/>
      <c r="K571" s="43">
        <v>3.8</v>
      </c>
      <c r="L571" s="207">
        <v>8726.8378619107298</v>
      </c>
      <c r="CR571" s="39"/>
    </row>
    <row r="572" spans="1:96" x14ac:dyDescent="0.3">
      <c r="A572" s="39" t="s">
        <v>134</v>
      </c>
      <c r="B572" s="43">
        <v>54.1</v>
      </c>
      <c r="C572" s="207">
        <v>79504.567583586104</v>
      </c>
      <c r="D572" s="43"/>
      <c r="E572" s="43">
        <v>58.702594837776502</v>
      </c>
      <c r="F572" s="207">
        <v>79237.592948151694</v>
      </c>
      <c r="G572" s="43"/>
      <c r="H572" s="43">
        <v>365.6</v>
      </c>
      <c r="I572" s="207">
        <v>521098.24510306999</v>
      </c>
      <c r="J572" s="43"/>
      <c r="K572" s="43">
        <v>375.43010485565799</v>
      </c>
      <c r="L572" s="207">
        <v>491497.91395518201</v>
      </c>
      <c r="CR572" s="39"/>
    </row>
    <row r="573" spans="1:96" x14ac:dyDescent="0.3">
      <c r="A573" s="39" t="s">
        <v>135</v>
      </c>
      <c r="B573" s="43">
        <v>0.1</v>
      </c>
      <c r="C573" s="207">
        <v>295.01869257031399</v>
      </c>
      <c r="D573" s="43"/>
      <c r="E573" s="43">
        <v>0.1</v>
      </c>
      <c r="F573" s="207">
        <v>277.90760840123602</v>
      </c>
      <c r="G573" s="43"/>
      <c r="H573" s="43">
        <v>0.6</v>
      </c>
      <c r="I573" s="207">
        <v>1666.7599047302999</v>
      </c>
      <c r="J573" s="43"/>
      <c r="K573" s="43">
        <v>0.6</v>
      </c>
      <c r="L573" s="207">
        <v>1570.0878302559399</v>
      </c>
      <c r="CR573" s="39"/>
    </row>
    <row r="574" spans="1:96" x14ac:dyDescent="0.3">
      <c r="A574" s="39" t="s">
        <v>136</v>
      </c>
      <c r="B574" s="43">
        <v>34.9</v>
      </c>
      <c r="C574" s="207">
        <v>57035.487206009399</v>
      </c>
      <c r="D574" s="43"/>
      <c r="E574" s="43">
        <v>36.299999999999997</v>
      </c>
      <c r="F574" s="207">
        <v>57425.093514029897</v>
      </c>
      <c r="G574" s="43"/>
      <c r="H574" s="43">
        <v>361.5</v>
      </c>
      <c r="I574" s="207">
        <v>592587.464833037</v>
      </c>
      <c r="J574" s="43"/>
      <c r="K574" s="43">
        <v>376.3</v>
      </c>
      <c r="L574" s="207">
        <v>597109.16127285804</v>
      </c>
      <c r="CR574" s="39"/>
    </row>
    <row r="575" spans="1:96" x14ac:dyDescent="0.3">
      <c r="A575" s="39" t="s">
        <v>137</v>
      </c>
      <c r="B575" s="43">
        <v>13.1</v>
      </c>
      <c r="C575" s="207">
        <v>31217.715099847501</v>
      </c>
      <c r="D575" s="43"/>
      <c r="E575" s="43">
        <v>12.5</v>
      </c>
      <c r="F575" s="207">
        <v>29102.774477625</v>
      </c>
      <c r="G575" s="43"/>
      <c r="H575" s="43">
        <v>37.299999999999997</v>
      </c>
      <c r="I575" s="207">
        <v>84996.370903634306</v>
      </c>
      <c r="J575" s="43"/>
      <c r="K575" s="43">
        <v>37.200000000000003</v>
      </c>
      <c r="L575" s="207">
        <v>82818.823127883297</v>
      </c>
      <c r="CR575" s="39"/>
    </row>
    <row r="576" spans="1:96" x14ac:dyDescent="0.3">
      <c r="A576" s="39" t="s">
        <v>138</v>
      </c>
      <c r="B576" s="43">
        <v>3190</v>
      </c>
      <c r="C576" s="207">
        <v>144291.949255777</v>
      </c>
      <c r="D576" s="43"/>
      <c r="E576" s="43">
        <v>3200</v>
      </c>
      <c r="F576" s="207">
        <v>131500.173942444</v>
      </c>
      <c r="G576" s="43"/>
      <c r="H576" s="43">
        <v>18255</v>
      </c>
      <c r="I576" s="207">
        <v>792337.34331314405</v>
      </c>
      <c r="J576" s="43"/>
      <c r="K576" s="43">
        <v>18311</v>
      </c>
      <c r="L576" s="207">
        <v>722046.69084416598</v>
      </c>
      <c r="CR576" s="39"/>
    </row>
    <row r="577" spans="1:96" x14ac:dyDescent="0.3">
      <c r="A577" s="39" t="s">
        <v>139</v>
      </c>
      <c r="B577" s="43">
        <v>2</v>
      </c>
      <c r="C577" s="207">
        <v>191.85106936974401</v>
      </c>
      <c r="D577" s="43"/>
      <c r="E577" s="43">
        <v>2</v>
      </c>
      <c r="F577" s="207">
        <v>230.22128324369299</v>
      </c>
      <c r="G577" s="43"/>
      <c r="H577" s="43">
        <v>39</v>
      </c>
      <c r="I577" s="207">
        <v>3870.3501776979001</v>
      </c>
      <c r="J577" s="43"/>
      <c r="K577" s="43">
        <v>39</v>
      </c>
      <c r="L577" s="207">
        <v>4644.4202132374803</v>
      </c>
      <c r="CR577" s="39"/>
    </row>
    <row r="578" spans="1:96" x14ac:dyDescent="0.3">
      <c r="A578" s="39" t="s">
        <v>140</v>
      </c>
      <c r="B578" s="43">
        <v>178</v>
      </c>
      <c r="C578" s="207">
        <v>16196.6152634679</v>
      </c>
      <c r="D578" s="43"/>
      <c r="E578" s="43">
        <v>183</v>
      </c>
      <c r="F578" s="207">
        <v>15519.2691734609</v>
      </c>
      <c r="G578" s="43"/>
      <c r="H578" s="43">
        <v>2530</v>
      </c>
      <c r="I578" s="207">
        <v>291485.63608827099</v>
      </c>
      <c r="J578" s="43"/>
      <c r="K578" s="43">
        <v>2598</v>
      </c>
      <c r="L578" s="207">
        <v>278966.27041242301</v>
      </c>
      <c r="CR578" s="39"/>
    </row>
    <row r="579" spans="1:96" x14ac:dyDescent="0.3">
      <c r="A579" s="39" t="s">
        <v>141</v>
      </c>
      <c r="B579" s="43">
        <v>0.3</v>
      </c>
      <c r="C579" s="207">
        <v>1603.59275280219</v>
      </c>
      <c r="D579" s="43"/>
      <c r="E579" s="43">
        <v>0.3</v>
      </c>
      <c r="F579" s="207">
        <v>1661.32209190307</v>
      </c>
      <c r="G579" s="43"/>
      <c r="H579" s="43">
        <v>1</v>
      </c>
      <c r="I579" s="207">
        <v>4850.1498273194702</v>
      </c>
      <c r="J579" s="43"/>
      <c r="K579" s="43">
        <v>1.1000000000000001</v>
      </c>
      <c r="L579" s="207">
        <v>5527.2307432132702</v>
      </c>
      <c r="CR579" s="39"/>
    </row>
    <row r="580" spans="1:96" x14ac:dyDescent="0.3">
      <c r="A580" s="39" t="s">
        <v>142</v>
      </c>
      <c r="B580" s="213" t="s">
        <v>147</v>
      </c>
      <c r="C580" s="207">
        <v>36.248357800262298</v>
      </c>
      <c r="D580" s="43"/>
      <c r="E580" s="213" t="s">
        <v>147</v>
      </c>
      <c r="F580" s="207">
        <v>38.060775690275399</v>
      </c>
      <c r="G580" s="43"/>
      <c r="H580" s="213" t="s">
        <v>147</v>
      </c>
      <c r="I580" s="207">
        <v>87.493490939823104</v>
      </c>
      <c r="J580" s="43"/>
      <c r="K580" s="213" t="s">
        <v>147</v>
      </c>
      <c r="L580" s="207">
        <v>91.868165486814306</v>
      </c>
      <c r="CR580" s="39"/>
    </row>
    <row r="581" spans="1:96" x14ac:dyDescent="0.3">
      <c r="A581" s="39" t="s">
        <v>143</v>
      </c>
      <c r="B581" s="213" t="s">
        <v>147</v>
      </c>
      <c r="C581" s="207">
        <v>13.6586509631819</v>
      </c>
      <c r="D581" s="43"/>
      <c r="E581" s="213" t="s">
        <v>147</v>
      </c>
      <c r="F581" s="207">
        <v>13.522064453550099</v>
      </c>
      <c r="G581" s="43"/>
      <c r="H581" s="213" t="s">
        <v>147</v>
      </c>
      <c r="I581" s="212" t="s">
        <v>147</v>
      </c>
      <c r="J581" s="43"/>
      <c r="K581" s="213" t="s">
        <v>147</v>
      </c>
      <c r="L581" s="212" t="s">
        <v>147</v>
      </c>
      <c r="CR581" s="39"/>
    </row>
    <row r="582" spans="1:96" x14ac:dyDescent="0.3">
      <c r="A582" s="39" t="s">
        <v>144</v>
      </c>
      <c r="B582" s="213" t="s">
        <v>147</v>
      </c>
      <c r="C582" s="212" t="s">
        <v>147</v>
      </c>
      <c r="D582" s="43"/>
      <c r="E582" s="213" t="s">
        <v>147</v>
      </c>
      <c r="F582" s="212" t="s">
        <v>147</v>
      </c>
      <c r="G582" s="43"/>
      <c r="H582" s="43">
        <v>0.1</v>
      </c>
      <c r="I582" s="207">
        <v>130.88668534265099</v>
      </c>
      <c r="J582" s="43"/>
      <c r="K582" s="43">
        <v>0.1</v>
      </c>
      <c r="L582" s="207">
        <v>135.46771932964401</v>
      </c>
      <c r="CR582" s="39"/>
    </row>
    <row r="583" spans="1:96" x14ac:dyDescent="0.3">
      <c r="CR583" s="39"/>
    </row>
    <row r="584" spans="1:96" x14ac:dyDescent="0.3">
      <c r="CR584" s="39"/>
    </row>
    <row r="585" spans="1:96" x14ac:dyDescent="0.3">
      <c r="A585" s="45" t="s">
        <v>956</v>
      </c>
      <c r="CR585" s="39"/>
    </row>
    <row r="586" spans="1:96" x14ac:dyDescent="0.3">
      <c r="A586" s="46" t="s">
        <v>957</v>
      </c>
      <c r="CR586" s="39"/>
    </row>
    <row r="587" spans="1:96" ht="15" x14ac:dyDescent="0.3">
      <c r="A587" s="47" t="s">
        <v>958</v>
      </c>
      <c r="CR587" s="39"/>
    </row>
    <row r="588" spans="1:96" ht="15" x14ac:dyDescent="0.3">
      <c r="A588" s="47" t="s">
        <v>959</v>
      </c>
      <c r="CR588" s="39"/>
    </row>
    <row r="589" spans="1:96" ht="15" x14ac:dyDescent="0.3">
      <c r="A589" s="47" t="s">
        <v>1018</v>
      </c>
      <c r="CR589" s="39"/>
    </row>
    <row r="590" spans="1:96" ht="15" x14ac:dyDescent="0.3">
      <c r="A590" s="47" t="s">
        <v>1017</v>
      </c>
      <c r="CR590" s="39"/>
    </row>
    <row r="591" spans="1:96" x14ac:dyDescent="0.3">
      <c r="A591" s="217"/>
      <c r="B591" s="217"/>
      <c r="C591" s="219"/>
      <c r="D591" s="217"/>
      <c r="E591" s="217"/>
      <c r="F591" s="219"/>
      <c r="G591" s="217"/>
      <c r="H591" s="217"/>
      <c r="I591" s="219"/>
      <c r="J591" s="217"/>
      <c r="K591" s="217"/>
      <c r="L591" s="219"/>
      <c r="CR591" s="39"/>
    </row>
    <row r="592" spans="1:96" x14ac:dyDescent="0.3">
      <c r="CR592" s="39"/>
    </row>
    <row r="593" spans="1:96" ht="15" x14ac:dyDescent="0.3">
      <c r="A593" s="39" t="s">
        <v>960</v>
      </c>
      <c r="CR593" s="39"/>
    </row>
    <row r="595" spans="1:96" x14ac:dyDescent="0.3">
      <c r="A595" s="220"/>
      <c r="B595" s="217"/>
      <c r="C595" s="219"/>
      <c r="D595" s="217"/>
      <c r="E595" s="217"/>
      <c r="F595" s="219"/>
      <c r="G595" s="217"/>
      <c r="H595" s="217"/>
      <c r="I595" s="219"/>
      <c r="J595" s="217"/>
      <c r="K595" s="217"/>
      <c r="L595" s="221"/>
    </row>
    <row r="596" spans="1:96" x14ac:dyDescent="0.3">
      <c r="B596" s="320" t="s">
        <v>11</v>
      </c>
      <c r="C596" s="320"/>
      <c r="D596" s="320"/>
      <c r="E596" s="320"/>
      <c r="F596" s="320"/>
      <c r="H596" s="320" t="s">
        <v>12</v>
      </c>
      <c r="I596" s="320"/>
      <c r="J596" s="320"/>
      <c r="K596" s="320"/>
      <c r="L596" s="320"/>
    </row>
    <row r="597" spans="1:96" x14ac:dyDescent="0.3">
      <c r="B597" s="320">
        <v>2014</v>
      </c>
      <c r="C597" s="320"/>
      <c r="E597" s="320">
        <v>2015</v>
      </c>
      <c r="F597" s="320"/>
      <c r="H597" s="320">
        <v>2014</v>
      </c>
      <c r="I597" s="320"/>
      <c r="K597" s="320">
        <v>2015</v>
      </c>
      <c r="L597" s="320"/>
    </row>
    <row r="598" spans="1:96" x14ac:dyDescent="0.3">
      <c r="A598" s="217"/>
      <c r="B598" s="214" t="s">
        <v>24</v>
      </c>
      <c r="C598" s="218" t="s">
        <v>2</v>
      </c>
      <c r="D598" s="217"/>
      <c r="E598" s="214" t="s">
        <v>24</v>
      </c>
      <c r="F598" s="218" t="s">
        <v>2</v>
      </c>
      <c r="G598" s="217"/>
      <c r="H598" s="214" t="s">
        <v>24</v>
      </c>
      <c r="I598" s="218" t="s">
        <v>2</v>
      </c>
      <c r="J598" s="217"/>
      <c r="K598" s="214" t="s">
        <v>24</v>
      </c>
      <c r="L598" s="218" t="s">
        <v>2</v>
      </c>
    </row>
    <row r="599" spans="1:96" x14ac:dyDescent="0.3">
      <c r="B599" s="42"/>
      <c r="C599" s="208"/>
      <c r="E599" s="42"/>
      <c r="F599" s="208"/>
      <c r="H599" s="42"/>
      <c r="I599" s="208"/>
      <c r="K599" s="42"/>
      <c r="L599" s="208"/>
      <c r="CO599" s="39"/>
      <c r="CR599" s="39"/>
    </row>
    <row r="600" spans="1:96" x14ac:dyDescent="0.3">
      <c r="A600" s="321" t="s">
        <v>26</v>
      </c>
      <c r="B600" s="321"/>
      <c r="C600" s="321"/>
      <c r="D600" s="321"/>
      <c r="E600" s="321"/>
      <c r="F600" s="321"/>
      <c r="G600" s="321"/>
      <c r="H600" s="321"/>
      <c r="I600" s="321"/>
      <c r="J600" s="321"/>
      <c r="K600" s="321"/>
      <c r="L600" s="321"/>
    </row>
    <row r="601" spans="1:96" x14ac:dyDescent="0.3">
      <c r="A601" s="41" t="s">
        <v>27</v>
      </c>
      <c r="B601" s="40"/>
      <c r="D601" s="40"/>
      <c r="E601" s="40"/>
      <c r="G601" s="40"/>
      <c r="H601" s="40"/>
      <c r="J601" s="40"/>
      <c r="K601" s="40"/>
    </row>
    <row r="602" spans="1:96" x14ac:dyDescent="0.3">
      <c r="A602" s="39" t="s">
        <v>28</v>
      </c>
      <c r="B602" s="43">
        <v>88.4</v>
      </c>
      <c r="C602" s="207">
        <v>17798.9050786511</v>
      </c>
      <c r="D602" s="43"/>
      <c r="E602" s="43">
        <v>66.7</v>
      </c>
      <c r="F602" s="207">
        <v>12807.9209512793</v>
      </c>
      <c r="G602" s="43"/>
      <c r="H602" s="43">
        <v>385</v>
      </c>
      <c r="I602" s="207">
        <v>76823.851666203598</v>
      </c>
      <c r="J602" s="43"/>
      <c r="K602" s="43">
        <v>412.7</v>
      </c>
      <c r="L602" s="207">
        <v>78538.318589002301</v>
      </c>
    </row>
    <row r="603" spans="1:96" x14ac:dyDescent="0.3">
      <c r="A603" s="39" t="s">
        <v>29</v>
      </c>
      <c r="B603" s="43">
        <v>269.8</v>
      </c>
      <c r="C603" s="207">
        <v>103637.010235708</v>
      </c>
      <c r="D603" s="43"/>
      <c r="E603" s="43">
        <v>288.3</v>
      </c>
      <c r="F603" s="207">
        <v>117221.813302207</v>
      </c>
      <c r="G603" s="43"/>
      <c r="H603" s="43">
        <v>102</v>
      </c>
      <c r="I603" s="207">
        <v>38252.732586713399</v>
      </c>
      <c r="J603" s="43"/>
      <c r="K603" s="43">
        <v>103.1</v>
      </c>
      <c r="L603" s="207">
        <v>40927.1798860493</v>
      </c>
    </row>
    <row r="604" spans="1:96" x14ac:dyDescent="0.3">
      <c r="A604" s="39" t="s">
        <v>30</v>
      </c>
      <c r="B604" s="43">
        <v>0.3</v>
      </c>
      <c r="C604" s="207">
        <v>44.8871254661207</v>
      </c>
      <c r="D604" s="43"/>
      <c r="E604" s="43">
        <v>0.4</v>
      </c>
      <c r="F604" s="207">
        <v>67.079320296570799</v>
      </c>
      <c r="G604" s="43"/>
      <c r="H604" s="213" t="s">
        <v>147</v>
      </c>
      <c r="I604" s="212" t="s">
        <v>147</v>
      </c>
      <c r="J604" s="43"/>
      <c r="K604" s="213" t="s">
        <v>147</v>
      </c>
      <c r="L604" s="212" t="s">
        <v>147</v>
      </c>
    </row>
    <row r="605" spans="1:96" x14ac:dyDescent="0.3">
      <c r="A605" s="39" t="s">
        <v>31</v>
      </c>
      <c r="B605" s="43">
        <v>51.8</v>
      </c>
      <c r="C605" s="207">
        <v>8801.4972878620392</v>
      </c>
      <c r="D605" s="43"/>
      <c r="E605" s="43">
        <v>52.4</v>
      </c>
      <c r="F605" s="207">
        <v>8595.3859312970199</v>
      </c>
      <c r="G605" s="43"/>
      <c r="H605" s="43">
        <v>86.3</v>
      </c>
      <c r="I605" s="207">
        <v>15218.421781409201</v>
      </c>
      <c r="J605" s="43"/>
      <c r="K605" s="43">
        <v>101.2</v>
      </c>
      <c r="L605" s="207">
        <v>17228.466698059899</v>
      </c>
    </row>
    <row r="606" spans="1:96" x14ac:dyDescent="0.3">
      <c r="A606" s="39" t="s">
        <v>32</v>
      </c>
      <c r="B606" s="43">
        <v>31.7</v>
      </c>
      <c r="C606" s="207">
        <v>5624.4228470938197</v>
      </c>
      <c r="D606" s="43"/>
      <c r="E606" s="43">
        <v>30.2</v>
      </c>
      <c r="F606" s="207">
        <v>6004.4918902867703</v>
      </c>
      <c r="G606" s="43"/>
      <c r="H606" s="43">
        <v>14.2</v>
      </c>
      <c r="I606" s="207">
        <v>2458.0360474979502</v>
      </c>
      <c r="J606" s="43"/>
      <c r="K606" s="43">
        <v>14.8</v>
      </c>
      <c r="L606" s="207">
        <v>2870.86147066393</v>
      </c>
    </row>
    <row r="607" spans="1:96" x14ac:dyDescent="0.3">
      <c r="A607" s="39" t="s">
        <v>33</v>
      </c>
      <c r="B607" s="43">
        <v>2.1</v>
      </c>
      <c r="C607" s="207">
        <v>535.57648446000405</v>
      </c>
      <c r="D607" s="43"/>
      <c r="E607" s="43">
        <v>2</v>
      </c>
      <c r="F607" s="207">
        <v>533.02612024829</v>
      </c>
      <c r="G607" s="43"/>
      <c r="H607" s="213" t="s">
        <v>147</v>
      </c>
      <c r="I607" s="212" t="s">
        <v>147</v>
      </c>
      <c r="J607" s="43"/>
      <c r="K607" s="213" t="s">
        <v>147</v>
      </c>
      <c r="L607" s="212" t="s">
        <v>147</v>
      </c>
    </row>
    <row r="608" spans="1:96" x14ac:dyDescent="0.3">
      <c r="A608" s="39" t="s">
        <v>34</v>
      </c>
      <c r="B608" s="213" t="s">
        <v>147</v>
      </c>
      <c r="C608" s="212" t="s">
        <v>147</v>
      </c>
      <c r="D608" s="43"/>
      <c r="E608" s="213" t="s">
        <v>147</v>
      </c>
      <c r="F608" s="212" t="s">
        <v>147</v>
      </c>
      <c r="G608" s="43"/>
      <c r="H608" s="213" t="s">
        <v>147</v>
      </c>
      <c r="I608" s="212" t="s">
        <v>147</v>
      </c>
      <c r="J608" s="43"/>
      <c r="K608" s="213" t="s">
        <v>147</v>
      </c>
      <c r="L608" s="212" t="s">
        <v>147</v>
      </c>
    </row>
    <row r="609" spans="1:12" x14ac:dyDescent="0.3">
      <c r="A609" s="39" t="s">
        <v>35</v>
      </c>
      <c r="B609" s="43">
        <v>152.1</v>
      </c>
      <c r="C609" s="207">
        <v>28724.348762783498</v>
      </c>
      <c r="D609" s="43"/>
      <c r="E609" s="43">
        <v>146.69999999999999</v>
      </c>
      <c r="F609" s="207">
        <v>24213.776174222901</v>
      </c>
      <c r="G609" s="43"/>
      <c r="H609" s="43">
        <v>97.8</v>
      </c>
      <c r="I609" s="207">
        <v>17188.927100325302</v>
      </c>
      <c r="J609" s="43"/>
      <c r="K609" s="43">
        <v>118.9</v>
      </c>
      <c r="L609" s="207">
        <v>18264.307155090701</v>
      </c>
    </row>
    <row r="610" spans="1:12" x14ac:dyDescent="0.3">
      <c r="A610" s="39" t="s">
        <v>36</v>
      </c>
      <c r="B610" s="43">
        <v>22.2</v>
      </c>
      <c r="C610" s="207">
        <v>9835.7421259743496</v>
      </c>
      <c r="D610" s="43"/>
      <c r="E610" s="43">
        <v>20</v>
      </c>
      <c r="F610" s="207">
        <v>8028.0922217412199</v>
      </c>
      <c r="G610" s="43"/>
      <c r="H610" s="43">
        <v>5.0999999999999996</v>
      </c>
      <c r="I610" s="207">
        <v>2260.9286905662998</v>
      </c>
      <c r="J610" s="43"/>
      <c r="K610" s="43">
        <v>5</v>
      </c>
      <c r="L610" s="207">
        <v>2008.23666044418</v>
      </c>
    </row>
    <row r="611" spans="1:12" x14ac:dyDescent="0.3">
      <c r="A611" s="39" t="s">
        <v>37</v>
      </c>
      <c r="B611" s="43">
        <v>323.45</v>
      </c>
      <c r="C611" s="207">
        <v>10716.240754568</v>
      </c>
      <c r="D611" s="43"/>
      <c r="E611" s="43">
        <v>320.45</v>
      </c>
      <c r="F611" s="207">
        <v>9279.1247850559994</v>
      </c>
      <c r="G611" s="43"/>
      <c r="H611" s="43">
        <v>427</v>
      </c>
      <c r="I611" s="207">
        <v>13806.2953227289</v>
      </c>
      <c r="J611" s="43"/>
      <c r="K611" s="43">
        <v>457.95</v>
      </c>
      <c r="L611" s="207">
        <v>12941.326070773301</v>
      </c>
    </row>
    <row r="612" spans="1:12" x14ac:dyDescent="0.3">
      <c r="B612" s="43"/>
      <c r="D612" s="43"/>
      <c r="E612" s="43"/>
      <c r="G612" s="43"/>
      <c r="H612" s="43"/>
      <c r="J612" s="43"/>
      <c r="K612" s="43"/>
    </row>
    <row r="613" spans="1:12" x14ac:dyDescent="0.3">
      <c r="A613" s="41" t="s">
        <v>38</v>
      </c>
      <c r="B613" s="43"/>
      <c r="D613" s="43"/>
      <c r="E613" s="43"/>
      <c r="G613" s="43"/>
      <c r="H613" s="43"/>
      <c r="J613" s="43"/>
      <c r="K613" s="43"/>
    </row>
    <row r="614" spans="1:12" x14ac:dyDescent="0.3">
      <c r="A614" s="39" t="s">
        <v>39</v>
      </c>
      <c r="B614" s="43">
        <v>15.5</v>
      </c>
      <c r="C614" s="207">
        <v>8212.5875212554201</v>
      </c>
      <c r="D614" s="43"/>
      <c r="E614" s="43">
        <v>12.8</v>
      </c>
      <c r="F614" s="207">
        <v>6320.8312318431399</v>
      </c>
      <c r="G614" s="43"/>
      <c r="H614" s="43">
        <v>7.5</v>
      </c>
      <c r="I614" s="207">
        <v>3936.1594951874299</v>
      </c>
      <c r="J614" s="43"/>
      <c r="K614" s="43">
        <v>3.1</v>
      </c>
      <c r="L614" s="207">
        <v>1516.3136017994</v>
      </c>
    </row>
    <row r="615" spans="1:12" x14ac:dyDescent="0.3">
      <c r="A615" s="39" t="s">
        <v>40</v>
      </c>
      <c r="B615" s="43">
        <v>0.6</v>
      </c>
      <c r="C615" s="207">
        <v>1070.48086218149</v>
      </c>
      <c r="D615" s="43"/>
      <c r="E615" s="43">
        <v>0.6</v>
      </c>
      <c r="F615" s="207">
        <v>1013.53128031343</v>
      </c>
      <c r="G615" s="43"/>
      <c r="H615" s="213" t="s">
        <v>147</v>
      </c>
      <c r="I615" s="212" t="s">
        <v>147</v>
      </c>
      <c r="J615" s="43"/>
      <c r="K615" s="213" t="s">
        <v>147</v>
      </c>
      <c r="L615" s="212" t="s">
        <v>147</v>
      </c>
    </row>
    <row r="616" spans="1:12" x14ac:dyDescent="0.3">
      <c r="A616" s="39" t="s">
        <v>41</v>
      </c>
      <c r="B616" s="43">
        <v>1.1000000000000001</v>
      </c>
      <c r="C616" s="207">
        <v>846.61081780256904</v>
      </c>
      <c r="D616" s="43"/>
      <c r="E616" s="43">
        <v>1</v>
      </c>
      <c r="F616" s="207">
        <v>724.23707232019694</v>
      </c>
      <c r="G616" s="43"/>
      <c r="H616" s="213" t="s">
        <v>147</v>
      </c>
      <c r="I616" s="212" t="s">
        <v>147</v>
      </c>
      <c r="J616" s="43"/>
      <c r="K616" s="213" t="s">
        <v>147</v>
      </c>
      <c r="L616" s="212" t="s">
        <v>147</v>
      </c>
    </row>
    <row r="617" spans="1:12" x14ac:dyDescent="0.3">
      <c r="A617" s="39" t="s">
        <v>42</v>
      </c>
      <c r="B617" s="43">
        <v>1.8</v>
      </c>
      <c r="C617" s="207">
        <v>1647.8624583416599</v>
      </c>
      <c r="D617" s="43"/>
      <c r="E617" s="43">
        <v>1.9</v>
      </c>
      <c r="F617" s="207">
        <v>1648.9610333138901</v>
      </c>
      <c r="G617" s="43"/>
      <c r="H617" s="43">
        <v>0.1</v>
      </c>
      <c r="I617" s="207">
        <v>91.547914352314606</v>
      </c>
      <c r="J617" s="43"/>
      <c r="K617" s="43">
        <v>0.1</v>
      </c>
      <c r="L617" s="207">
        <v>86.787422805994197</v>
      </c>
    </row>
    <row r="618" spans="1:12" x14ac:dyDescent="0.3">
      <c r="A618" s="39" t="s">
        <v>43</v>
      </c>
      <c r="B618" s="43">
        <v>0.3</v>
      </c>
      <c r="C618" s="207">
        <v>594.45945043245695</v>
      </c>
      <c r="D618" s="43"/>
      <c r="E618" s="43">
        <v>0.2</v>
      </c>
      <c r="F618" s="207">
        <v>376.09467897360099</v>
      </c>
      <c r="G618" s="43"/>
      <c r="H618" s="43">
        <v>0.3</v>
      </c>
      <c r="I618" s="207">
        <v>595.03358719459902</v>
      </c>
      <c r="J618" s="43"/>
      <c r="K618" s="43">
        <v>0.3</v>
      </c>
      <c r="L618" s="207">
        <v>564.68687424767404</v>
      </c>
    </row>
    <row r="619" spans="1:12" x14ac:dyDescent="0.3">
      <c r="A619" s="39" t="s">
        <v>44</v>
      </c>
      <c r="B619" s="43">
        <v>0.1</v>
      </c>
      <c r="C619" s="207">
        <v>31.579493672527398</v>
      </c>
      <c r="D619" s="43"/>
      <c r="E619" s="43">
        <v>0.1</v>
      </c>
      <c r="F619" s="207">
        <v>29.811042026865799</v>
      </c>
      <c r="G619" s="43"/>
      <c r="H619" s="43">
        <v>0.4</v>
      </c>
      <c r="I619" s="207">
        <v>115.04158026810499</v>
      </c>
      <c r="J619" s="43"/>
      <c r="K619" s="43">
        <v>0.4</v>
      </c>
      <c r="L619" s="207">
        <v>108.599251773091</v>
      </c>
    </row>
    <row r="620" spans="1:12" x14ac:dyDescent="0.3">
      <c r="A620" s="39" t="s">
        <v>45</v>
      </c>
      <c r="B620" s="43">
        <v>0.2</v>
      </c>
      <c r="C620" s="207">
        <v>17.068195204621301</v>
      </c>
      <c r="D620" s="43"/>
      <c r="E620" s="43">
        <v>0.2</v>
      </c>
      <c r="F620" s="207">
        <v>16.095308077957899</v>
      </c>
      <c r="G620" s="43"/>
      <c r="H620" s="213" t="s">
        <v>147</v>
      </c>
      <c r="I620" s="212" t="s">
        <v>147</v>
      </c>
      <c r="J620" s="43"/>
      <c r="K620" s="213" t="s">
        <v>147</v>
      </c>
      <c r="L620" s="212" t="s">
        <v>147</v>
      </c>
    </row>
    <row r="621" spans="1:12" x14ac:dyDescent="0.3">
      <c r="B621" s="43"/>
      <c r="D621" s="43"/>
      <c r="E621" s="43"/>
      <c r="G621" s="43"/>
      <c r="H621" s="43"/>
      <c r="J621" s="43"/>
      <c r="K621" s="43"/>
    </row>
    <row r="622" spans="1:12" x14ac:dyDescent="0.3">
      <c r="A622" s="41" t="s">
        <v>46</v>
      </c>
      <c r="B622" s="43"/>
      <c r="D622" s="43"/>
      <c r="E622" s="43"/>
      <c r="G622" s="43"/>
      <c r="H622" s="43"/>
      <c r="J622" s="43"/>
      <c r="K622" s="43"/>
    </row>
    <row r="623" spans="1:12" x14ac:dyDescent="0.3">
      <c r="A623" s="39" t="s">
        <v>47</v>
      </c>
      <c r="B623" s="43">
        <v>40.1</v>
      </c>
      <c r="C623" s="207">
        <v>18687.542177650401</v>
      </c>
      <c r="D623" s="43"/>
      <c r="E623" s="43">
        <v>38.200000000000003</v>
      </c>
      <c r="F623" s="207">
        <v>16908.099999999999</v>
      </c>
      <c r="G623" s="43"/>
      <c r="H623" s="43">
        <v>5.6</v>
      </c>
      <c r="I623" s="207">
        <v>2482.48</v>
      </c>
      <c r="J623" s="43"/>
      <c r="K623" s="43">
        <v>6.3</v>
      </c>
      <c r="L623" s="207">
        <v>2633.4</v>
      </c>
    </row>
    <row r="624" spans="1:12" x14ac:dyDescent="0.3">
      <c r="A624" s="39" t="s">
        <v>48</v>
      </c>
      <c r="B624" s="43">
        <v>2.6</v>
      </c>
      <c r="C624" s="207">
        <v>707.25159264483898</v>
      </c>
      <c r="D624" s="43"/>
      <c r="E624" s="43">
        <v>2.5</v>
      </c>
      <c r="F624" s="207">
        <v>716.77228716121203</v>
      </c>
      <c r="G624" s="43"/>
      <c r="H624" s="43">
        <v>0.1</v>
      </c>
      <c r="I624" s="207">
        <v>27.183162965580301</v>
      </c>
      <c r="J624" s="43"/>
      <c r="K624" s="43">
        <v>0.1</v>
      </c>
      <c r="L624" s="207">
        <v>28.651053765721599</v>
      </c>
    </row>
    <row r="625" spans="1:12" x14ac:dyDescent="0.3">
      <c r="A625" s="39" t="s">
        <v>49</v>
      </c>
      <c r="B625" s="43">
        <v>2.6</v>
      </c>
      <c r="C625" s="207">
        <v>3570.00347826087</v>
      </c>
      <c r="D625" s="43"/>
      <c r="E625" s="43">
        <v>2.8</v>
      </c>
      <c r="F625" s="207">
        <v>3818.08</v>
      </c>
      <c r="G625" s="43"/>
      <c r="H625" s="43">
        <v>0.1</v>
      </c>
      <c r="I625" s="207">
        <v>140.77000000000001</v>
      </c>
      <c r="J625" s="43"/>
      <c r="K625" s="43">
        <v>0.1</v>
      </c>
      <c r="L625" s="207">
        <v>151.19</v>
      </c>
    </row>
    <row r="626" spans="1:12" x14ac:dyDescent="0.3">
      <c r="A626" s="39" t="s">
        <v>50</v>
      </c>
      <c r="B626" s="43">
        <v>0.2</v>
      </c>
      <c r="C626" s="207">
        <v>135.55266327891201</v>
      </c>
      <c r="D626" s="43"/>
      <c r="E626" s="43">
        <v>0.3</v>
      </c>
      <c r="F626" s="207">
        <v>198.24577004540799</v>
      </c>
      <c r="G626" s="43"/>
      <c r="H626" s="213" t="s">
        <v>147</v>
      </c>
      <c r="I626" s="212" t="s">
        <v>147</v>
      </c>
      <c r="J626" s="43"/>
      <c r="K626" s="213" t="s">
        <v>147</v>
      </c>
      <c r="L626" s="212" t="s">
        <v>147</v>
      </c>
    </row>
    <row r="627" spans="1:12" x14ac:dyDescent="0.3">
      <c r="A627" s="39" t="s">
        <v>51</v>
      </c>
      <c r="B627" s="43">
        <v>189.1</v>
      </c>
      <c r="C627" s="207">
        <v>20348.439999999999</v>
      </c>
      <c r="D627" s="43"/>
      <c r="E627" s="43">
        <v>175</v>
      </c>
      <c r="F627" s="207">
        <v>17848.5</v>
      </c>
      <c r="G627" s="43"/>
      <c r="H627" s="43">
        <v>41.5</v>
      </c>
      <c r="I627" s="207">
        <v>4965.3</v>
      </c>
      <c r="J627" s="43"/>
      <c r="K627" s="43">
        <v>39.6</v>
      </c>
      <c r="L627" s="207">
        <v>4216.6400000000003</v>
      </c>
    </row>
    <row r="628" spans="1:12" x14ac:dyDescent="0.3">
      <c r="A628" s="39" t="s">
        <v>52</v>
      </c>
      <c r="B628" s="43">
        <v>1.6</v>
      </c>
      <c r="C628" s="207">
        <v>1508.2181813140401</v>
      </c>
      <c r="D628" s="43"/>
      <c r="E628" s="43">
        <v>1.5</v>
      </c>
      <c r="F628" s="207">
        <v>1490.3080904109299</v>
      </c>
      <c r="G628" s="43"/>
      <c r="H628" s="213" t="s">
        <v>147</v>
      </c>
      <c r="I628" s="212" t="s">
        <v>147</v>
      </c>
      <c r="J628" s="43"/>
      <c r="K628" s="213" t="s">
        <v>147</v>
      </c>
      <c r="L628" s="212" t="s">
        <v>147</v>
      </c>
    </row>
    <row r="629" spans="1:12" x14ac:dyDescent="0.3">
      <c r="A629" s="39" t="s">
        <v>53</v>
      </c>
      <c r="B629" s="43">
        <v>3.7</v>
      </c>
      <c r="C629" s="207">
        <v>4464.8161919527402</v>
      </c>
      <c r="D629" s="43"/>
      <c r="E629" s="43">
        <v>4.4000000000000004</v>
      </c>
      <c r="F629" s="207">
        <v>5596.22474913514</v>
      </c>
      <c r="G629" s="43"/>
      <c r="H629" s="43">
        <v>0.2</v>
      </c>
      <c r="I629" s="207">
        <v>242.394403491829</v>
      </c>
      <c r="J629" s="43"/>
      <c r="K629" s="43">
        <v>0.1</v>
      </c>
      <c r="L629" s="207">
        <v>127.741850640194</v>
      </c>
    </row>
    <row r="630" spans="1:12" x14ac:dyDescent="0.3">
      <c r="A630" s="39" t="s">
        <v>54</v>
      </c>
      <c r="B630" s="43">
        <v>1.3</v>
      </c>
      <c r="C630" s="207">
        <v>634.05315216704901</v>
      </c>
      <c r="D630" s="43"/>
      <c r="E630" s="43">
        <v>0.9</v>
      </c>
      <c r="F630" s="207">
        <v>462.66370780435602</v>
      </c>
      <c r="G630" s="43"/>
      <c r="H630" s="213" t="s">
        <v>147</v>
      </c>
      <c r="I630" s="212" t="s">
        <v>147</v>
      </c>
      <c r="J630" s="43"/>
      <c r="K630" s="213" t="s">
        <v>147</v>
      </c>
      <c r="L630" s="212" t="s">
        <v>147</v>
      </c>
    </row>
    <row r="631" spans="1:12" x14ac:dyDescent="0.3">
      <c r="A631" s="39" t="s">
        <v>55</v>
      </c>
      <c r="B631" s="43">
        <v>9.4</v>
      </c>
      <c r="C631" s="207">
        <v>5703.0802440942398</v>
      </c>
      <c r="D631" s="43"/>
      <c r="E631" s="43">
        <v>10.3</v>
      </c>
      <c r="F631" s="207">
        <v>6430.3443173491096</v>
      </c>
      <c r="G631" s="43"/>
      <c r="H631" s="43">
        <v>1.7</v>
      </c>
      <c r="I631" s="207">
        <v>1023.17287021331</v>
      </c>
      <c r="J631" s="43"/>
      <c r="K631" s="43">
        <v>1.6</v>
      </c>
      <c r="L631" s="207">
        <v>990.91283148187404</v>
      </c>
    </row>
    <row r="632" spans="1:12" x14ac:dyDescent="0.3">
      <c r="A632" s="39" t="s">
        <v>56</v>
      </c>
      <c r="B632" s="43">
        <v>5.2</v>
      </c>
      <c r="C632" s="207">
        <v>2893.1707696880699</v>
      </c>
      <c r="D632" s="43"/>
      <c r="E632" s="43">
        <v>6.1</v>
      </c>
      <c r="F632" s="207">
        <v>3543.24398647721</v>
      </c>
      <c r="G632" s="43"/>
      <c r="H632" s="43">
        <v>3.8</v>
      </c>
      <c r="I632" s="207">
        <v>2123.8176030812501</v>
      </c>
      <c r="J632" s="43"/>
      <c r="K632" s="43">
        <v>3.8</v>
      </c>
      <c r="L632" s="207">
        <v>2217.2655776168299</v>
      </c>
    </row>
    <row r="633" spans="1:12" x14ac:dyDescent="0.3">
      <c r="A633" s="39" t="s">
        <v>57</v>
      </c>
      <c r="B633" s="43">
        <v>8.3000000000000007</v>
      </c>
      <c r="C633" s="207">
        <v>4398.3482647577302</v>
      </c>
      <c r="D633" s="43"/>
      <c r="E633" s="43">
        <v>7.1</v>
      </c>
      <c r="F633" s="207">
        <v>4014.5261384729101</v>
      </c>
      <c r="G633" s="43"/>
      <c r="H633" s="43">
        <v>1</v>
      </c>
      <c r="I633" s="207">
        <v>526.49983120331899</v>
      </c>
      <c r="J633" s="43"/>
      <c r="K633" s="43">
        <v>1</v>
      </c>
      <c r="L633" s="207">
        <v>561.77531989394095</v>
      </c>
    </row>
    <row r="634" spans="1:12" x14ac:dyDescent="0.3">
      <c r="A634" s="39" t="s">
        <v>58</v>
      </c>
      <c r="B634" s="43">
        <v>0.4</v>
      </c>
      <c r="C634" s="207">
        <v>763.28811984756101</v>
      </c>
      <c r="D634" s="43"/>
      <c r="E634" s="43">
        <v>0.5</v>
      </c>
      <c r="F634" s="207">
        <v>1018.03552984668</v>
      </c>
      <c r="G634" s="43"/>
      <c r="H634" s="213" t="s">
        <v>147</v>
      </c>
      <c r="I634" s="212" t="s">
        <v>147</v>
      </c>
      <c r="J634" s="43"/>
      <c r="K634" s="213" t="s">
        <v>147</v>
      </c>
      <c r="L634" s="212" t="s">
        <v>147</v>
      </c>
    </row>
    <row r="635" spans="1:12" x14ac:dyDescent="0.3">
      <c r="A635" s="39" t="s">
        <v>59</v>
      </c>
      <c r="B635" s="43">
        <v>18</v>
      </c>
      <c r="C635" s="207">
        <v>4968.48268156425</v>
      </c>
      <c r="D635" s="43"/>
      <c r="E635" s="43">
        <v>16.399999999999999</v>
      </c>
      <c r="F635" s="207">
        <v>4920.58</v>
      </c>
      <c r="G635" s="43"/>
      <c r="H635" s="43">
        <v>10.5</v>
      </c>
      <c r="I635" s="207">
        <v>2191.35</v>
      </c>
      <c r="J635" s="43"/>
      <c r="K635" s="43">
        <v>11.1</v>
      </c>
      <c r="L635" s="207">
        <v>2207.1</v>
      </c>
    </row>
    <row r="636" spans="1:12" x14ac:dyDescent="0.3">
      <c r="A636" s="39" t="s">
        <v>60</v>
      </c>
      <c r="B636" s="43">
        <v>7</v>
      </c>
      <c r="C636" s="207">
        <v>710.88886870598799</v>
      </c>
      <c r="D636" s="43"/>
      <c r="E636" s="43">
        <v>7</v>
      </c>
      <c r="F636" s="207">
        <v>1150.9290784349901</v>
      </c>
      <c r="G636" s="43"/>
      <c r="H636" s="213" t="s">
        <v>147</v>
      </c>
      <c r="I636" s="212" t="s">
        <v>147</v>
      </c>
      <c r="J636" s="43"/>
      <c r="K636" s="213" t="s">
        <v>147</v>
      </c>
      <c r="L636" s="212" t="s">
        <v>147</v>
      </c>
    </row>
    <row r="637" spans="1:12" x14ac:dyDescent="0.3">
      <c r="A637" s="39" t="s">
        <v>61</v>
      </c>
      <c r="B637" s="43">
        <v>2.2999999999999998</v>
      </c>
      <c r="C637" s="207">
        <v>5558.9554508359597</v>
      </c>
      <c r="D637" s="43"/>
      <c r="E637" s="43">
        <v>2.5</v>
      </c>
      <c r="F637" s="207">
        <v>6048.3852242247804</v>
      </c>
      <c r="G637" s="43"/>
      <c r="H637" s="213" t="s">
        <v>147</v>
      </c>
      <c r="I637" s="212" t="s">
        <v>147</v>
      </c>
      <c r="J637" s="43"/>
      <c r="K637" s="213" t="s">
        <v>147</v>
      </c>
      <c r="L637" s="212" t="s">
        <v>147</v>
      </c>
    </row>
    <row r="638" spans="1:12" x14ac:dyDescent="0.3">
      <c r="A638" s="39" t="s">
        <v>62</v>
      </c>
      <c r="B638" s="43">
        <v>4.4000000000000004</v>
      </c>
      <c r="C638" s="207">
        <v>4824.84447876992</v>
      </c>
      <c r="D638" s="43"/>
      <c r="E638" s="43">
        <v>4.4000000000000004</v>
      </c>
      <c r="F638" s="207">
        <v>5503.7000969328401</v>
      </c>
      <c r="G638" s="43"/>
      <c r="H638" s="213" t="s">
        <v>147</v>
      </c>
      <c r="I638" s="212" t="s">
        <v>147</v>
      </c>
      <c r="J638" s="43"/>
      <c r="K638" s="213" t="s">
        <v>147</v>
      </c>
      <c r="L638" s="212" t="s">
        <v>147</v>
      </c>
    </row>
    <row r="639" spans="1:12" x14ac:dyDescent="0.3">
      <c r="A639" s="39" t="s">
        <v>63</v>
      </c>
      <c r="B639" s="43">
        <v>1.1000000000000001</v>
      </c>
      <c r="C639" s="207">
        <v>405.864674530797</v>
      </c>
      <c r="D639" s="43"/>
      <c r="E639" s="43">
        <v>1.1000000000000001</v>
      </c>
      <c r="F639" s="207">
        <v>414.38783269594302</v>
      </c>
      <c r="G639" s="43"/>
      <c r="H639" s="213" t="s">
        <v>147</v>
      </c>
      <c r="I639" s="212" t="s">
        <v>147</v>
      </c>
      <c r="J639" s="43"/>
      <c r="K639" s="213" t="s">
        <v>147</v>
      </c>
      <c r="L639" s="212" t="s">
        <v>147</v>
      </c>
    </row>
    <row r="640" spans="1:12" x14ac:dyDescent="0.3">
      <c r="A640" s="39" t="s">
        <v>64</v>
      </c>
      <c r="B640" s="43">
        <v>1.2</v>
      </c>
      <c r="C640" s="207">
        <v>376.61358651576103</v>
      </c>
      <c r="D640" s="43"/>
      <c r="E640" s="43">
        <v>1.3</v>
      </c>
      <c r="F640" s="207">
        <v>431.66193907814801</v>
      </c>
      <c r="G640" s="43"/>
      <c r="H640" s="213" t="s">
        <v>147</v>
      </c>
      <c r="I640" s="212" t="s">
        <v>147</v>
      </c>
      <c r="J640" s="43"/>
      <c r="K640" s="213" t="s">
        <v>147</v>
      </c>
      <c r="L640" s="212" t="s">
        <v>147</v>
      </c>
    </row>
    <row r="641" spans="1:12" x14ac:dyDescent="0.3">
      <c r="A641" s="39" t="s">
        <v>65</v>
      </c>
      <c r="B641" s="43">
        <v>2</v>
      </c>
      <c r="C641" s="207">
        <v>786.948460776665</v>
      </c>
      <c r="D641" s="43"/>
      <c r="E641" s="43">
        <v>2.7</v>
      </c>
      <c r="F641" s="207">
        <v>1563.82398125539</v>
      </c>
      <c r="G641" s="43"/>
      <c r="H641" s="213" t="s">
        <v>147</v>
      </c>
      <c r="I641" s="212" t="s">
        <v>147</v>
      </c>
      <c r="J641" s="43"/>
      <c r="K641" s="213" t="s">
        <v>147</v>
      </c>
      <c r="L641" s="212" t="s">
        <v>147</v>
      </c>
    </row>
    <row r="642" spans="1:12" x14ac:dyDescent="0.3">
      <c r="A642" s="39" t="s">
        <v>66</v>
      </c>
      <c r="B642" s="43">
        <v>14.3</v>
      </c>
      <c r="C642" s="207">
        <v>8793.3407825306094</v>
      </c>
      <c r="D642" s="43"/>
      <c r="E642" s="43">
        <v>15.2</v>
      </c>
      <c r="F642" s="207">
        <v>9898.2271264502597</v>
      </c>
      <c r="G642" s="43"/>
      <c r="H642" s="213" t="s">
        <v>147</v>
      </c>
      <c r="I642" s="212" t="s">
        <v>147</v>
      </c>
      <c r="J642" s="43"/>
      <c r="K642" s="213" t="s">
        <v>147</v>
      </c>
      <c r="L642" s="212" t="s">
        <v>147</v>
      </c>
    </row>
    <row r="643" spans="1:12" x14ac:dyDescent="0.3">
      <c r="A643" s="39" t="s">
        <v>67</v>
      </c>
      <c r="B643" s="43">
        <v>0.8</v>
      </c>
      <c r="C643" s="207">
        <v>364.416</v>
      </c>
      <c r="D643" s="43"/>
      <c r="E643" s="43">
        <v>1.1000000000000001</v>
      </c>
      <c r="F643" s="207">
        <v>499.71</v>
      </c>
      <c r="G643" s="43"/>
      <c r="H643" s="43">
        <v>0.1</v>
      </c>
      <c r="I643" s="212" t="s">
        <v>147</v>
      </c>
      <c r="J643" s="43"/>
      <c r="K643" s="43">
        <v>0.1</v>
      </c>
      <c r="L643" s="212" t="s">
        <v>147</v>
      </c>
    </row>
    <row r="644" spans="1:12" x14ac:dyDescent="0.3">
      <c r="A644" s="39" t="s">
        <v>68</v>
      </c>
      <c r="B644" s="43">
        <v>1.9</v>
      </c>
      <c r="C644" s="207">
        <v>3298.26588235294</v>
      </c>
      <c r="D644" s="43"/>
      <c r="E644" s="43">
        <v>2</v>
      </c>
      <c r="F644" s="207">
        <v>4452.6000000000004</v>
      </c>
      <c r="G644" s="43"/>
      <c r="H644" s="43">
        <v>0.2</v>
      </c>
      <c r="I644" s="207">
        <v>86.43</v>
      </c>
      <c r="J644" s="43"/>
      <c r="K644" s="43">
        <v>0.2</v>
      </c>
      <c r="L644" s="207">
        <v>97.59</v>
      </c>
    </row>
    <row r="645" spans="1:12" x14ac:dyDescent="0.3">
      <c r="A645" s="39" t="s">
        <v>69</v>
      </c>
      <c r="B645" s="43">
        <v>3</v>
      </c>
      <c r="C645" s="207">
        <v>1295.65161290323</v>
      </c>
      <c r="D645" s="43"/>
      <c r="E645" s="43">
        <v>3.4</v>
      </c>
      <c r="F645" s="207">
        <v>1445.36</v>
      </c>
      <c r="G645" s="43"/>
      <c r="H645" s="43">
        <v>0.5</v>
      </c>
      <c r="I645" s="207">
        <v>228.15</v>
      </c>
      <c r="J645" s="43"/>
      <c r="K645" s="43">
        <v>0.7</v>
      </c>
      <c r="L645" s="207">
        <v>264.24</v>
      </c>
    </row>
    <row r="646" spans="1:12" x14ac:dyDescent="0.3">
      <c r="A646" s="39" t="s">
        <v>70</v>
      </c>
      <c r="B646" s="43">
        <v>4.0999999999999996</v>
      </c>
      <c r="C646" s="207">
        <v>2776.0416666666702</v>
      </c>
      <c r="D646" s="43"/>
      <c r="E646" s="43">
        <v>3.4</v>
      </c>
      <c r="F646" s="207">
        <v>2686.36</v>
      </c>
      <c r="G646" s="43"/>
      <c r="H646" s="43">
        <v>8.4</v>
      </c>
      <c r="I646" s="207">
        <v>5703.6</v>
      </c>
      <c r="J646" s="43"/>
      <c r="K646" s="43">
        <v>9.8000000000000007</v>
      </c>
      <c r="L646" s="207">
        <v>7119.11</v>
      </c>
    </row>
    <row r="647" spans="1:12" x14ac:dyDescent="0.3">
      <c r="A647" s="39" t="s">
        <v>71</v>
      </c>
      <c r="B647" s="43">
        <v>13.2</v>
      </c>
      <c r="C647" s="207">
        <v>8376.3329323308299</v>
      </c>
      <c r="D647" s="43"/>
      <c r="E647" s="43">
        <v>12.7</v>
      </c>
      <c r="F647" s="207">
        <v>9124.8700000000008</v>
      </c>
      <c r="G647" s="43"/>
      <c r="H647" s="43">
        <v>3.9</v>
      </c>
      <c r="I647" s="207">
        <v>2315.3200000000002</v>
      </c>
      <c r="J647" s="43"/>
      <c r="K647" s="43">
        <v>2.7</v>
      </c>
      <c r="L647" s="207">
        <v>1874.87</v>
      </c>
    </row>
    <row r="648" spans="1:12" x14ac:dyDescent="0.3">
      <c r="A648" s="39" t="s">
        <v>72</v>
      </c>
      <c r="B648" s="43">
        <v>0.2</v>
      </c>
      <c r="C648" s="207">
        <v>19.080476888679598</v>
      </c>
      <c r="D648" s="43"/>
      <c r="E648" s="43">
        <v>0.2</v>
      </c>
      <c r="F648" s="207">
        <v>18.794269735349399</v>
      </c>
      <c r="G648" s="43"/>
      <c r="H648" s="213" t="s">
        <v>147</v>
      </c>
      <c r="I648" s="212" t="s">
        <v>147</v>
      </c>
      <c r="J648" s="43"/>
      <c r="K648" s="213" t="s">
        <v>147</v>
      </c>
      <c r="L648" s="212" t="s">
        <v>147</v>
      </c>
    </row>
    <row r="649" spans="1:12" x14ac:dyDescent="0.3">
      <c r="A649" s="39" t="s">
        <v>73</v>
      </c>
      <c r="B649" s="43">
        <v>2.1</v>
      </c>
      <c r="C649" s="207">
        <v>1011.33600931316</v>
      </c>
      <c r="D649" s="43"/>
      <c r="E649" s="43">
        <v>2.4</v>
      </c>
      <c r="F649" s="207">
        <v>1235.5636502351599</v>
      </c>
      <c r="G649" s="43"/>
      <c r="H649" s="43">
        <v>0.2</v>
      </c>
      <c r="I649" s="207">
        <v>91.746501739604895</v>
      </c>
      <c r="J649" s="43"/>
      <c r="K649" s="43">
        <v>0.2</v>
      </c>
      <c r="L649" s="207">
        <v>98.077010359637598</v>
      </c>
    </row>
    <row r="650" spans="1:12" x14ac:dyDescent="0.3">
      <c r="A650" s="39" t="s">
        <v>74</v>
      </c>
      <c r="B650" s="43">
        <v>6</v>
      </c>
      <c r="C650" s="207">
        <v>4494.2459016393404</v>
      </c>
      <c r="D650" s="43"/>
      <c r="E650" s="43">
        <v>7</v>
      </c>
      <c r="F650" s="207">
        <v>5966.84</v>
      </c>
      <c r="G650" s="43"/>
      <c r="H650" s="43">
        <v>0.4</v>
      </c>
      <c r="I650" s="207">
        <v>342.98</v>
      </c>
      <c r="J650" s="43"/>
      <c r="K650" s="43">
        <v>0.4</v>
      </c>
      <c r="L650" s="207">
        <v>396.39</v>
      </c>
    </row>
    <row r="651" spans="1:12" x14ac:dyDescent="0.3">
      <c r="A651" s="39" t="s">
        <v>75</v>
      </c>
      <c r="B651" s="43">
        <v>2.8</v>
      </c>
      <c r="C651" s="207">
        <v>1212.5039480145799</v>
      </c>
      <c r="D651" s="43"/>
      <c r="E651" s="43">
        <v>3</v>
      </c>
      <c r="F651" s="207">
        <v>1536.8487541084801</v>
      </c>
      <c r="G651" s="43"/>
      <c r="H651" s="43">
        <v>0.2</v>
      </c>
      <c r="I651" s="207">
        <v>85.458596853803598</v>
      </c>
      <c r="J651" s="43"/>
      <c r="K651" s="213" t="s">
        <v>147</v>
      </c>
      <c r="L651" s="212" t="s">
        <v>147</v>
      </c>
    </row>
    <row r="652" spans="1:12" x14ac:dyDescent="0.3">
      <c r="A652" s="39" t="s">
        <v>76</v>
      </c>
      <c r="B652" s="43">
        <v>2.8</v>
      </c>
      <c r="C652" s="207">
        <v>1401.70431535691</v>
      </c>
      <c r="D652" s="43"/>
      <c r="E652" s="43">
        <v>2.2000000000000002</v>
      </c>
      <c r="F652" s="207">
        <v>1165.2167730088299</v>
      </c>
      <c r="G652" s="43"/>
      <c r="H652" s="43">
        <v>0.6</v>
      </c>
      <c r="I652" s="207">
        <v>255.1031727367</v>
      </c>
      <c r="J652" s="43"/>
      <c r="K652" s="43">
        <v>0.7</v>
      </c>
      <c r="L652" s="207">
        <v>314.88234954799998</v>
      </c>
    </row>
    <row r="653" spans="1:12" x14ac:dyDescent="0.3">
      <c r="A653" s="39" t="s">
        <v>77</v>
      </c>
      <c r="B653" s="43">
        <v>117.7</v>
      </c>
      <c r="C653" s="207">
        <v>41269.79</v>
      </c>
      <c r="D653" s="43"/>
      <c r="E653" s="43">
        <v>116.3</v>
      </c>
      <c r="F653" s="207">
        <v>43843.86</v>
      </c>
      <c r="G653" s="43"/>
      <c r="H653" s="43">
        <v>37.200000000000003</v>
      </c>
      <c r="I653" s="207">
        <v>12858.18</v>
      </c>
      <c r="J653" s="43"/>
      <c r="K653" s="43">
        <v>36.700000000000003</v>
      </c>
      <c r="L653" s="207">
        <v>13637.3</v>
      </c>
    </row>
    <row r="654" spans="1:12" x14ac:dyDescent="0.3">
      <c r="B654" s="43"/>
      <c r="D654" s="43"/>
      <c r="E654" s="43"/>
      <c r="G654" s="43"/>
      <c r="H654" s="43"/>
      <c r="J654" s="43"/>
      <c r="K654" s="43"/>
    </row>
    <row r="655" spans="1:12" x14ac:dyDescent="0.3">
      <c r="A655" s="41" t="s">
        <v>78</v>
      </c>
      <c r="B655" s="43"/>
      <c r="D655" s="43"/>
      <c r="E655" s="43"/>
      <c r="G655" s="43"/>
      <c r="H655" s="43"/>
      <c r="J655" s="43"/>
      <c r="K655" s="43"/>
    </row>
    <row r="656" spans="1:12" x14ac:dyDescent="0.3">
      <c r="A656" s="39" t="s">
        <v>79</v>
      </c>
      <c r="B656" s="43">
        <v>10.5</v>
      </c>
      <c r="C656" s="207">
        <v>431.581076166164</v>
      </c>
      <c r="D656" s="43"/>
      <c r="E656" s="43">
        <v>6</v>
      </c>
      <c r="F656" s="207">
        <v>264.620854129311</v>
      </c>
      <c r="G656" s="43"/>
      <c r="H656" s="213" t="s">
        <v>147</v>
      </c>
      <c r="I656" s="212" t="s">
        <v>147</v>
      </c>
      <c r="J656" s="43"/>
      <c r="K656" s="213" t="s">
        <v>147</v>
      </c>
      <c r="L656" s="212" t="s">
        <v>147</v>
      </c>
    </row>
    <row r="657" spans="1:12" x14ac:dyDescent="0.3">
      <c r="A657" s="39" t="s">
        <v>80</v>
      </c>
      <c r="B657" s="43">
        <v>3.1</v>
      </c>
      <c r="C657" s="207">
        <v>10628.3793029095</v>
      </c>
      <c r="D657" s="43"/>
      <c r="E657" s="43">
        <v>3</v>
      </c>
      <c r="F657" s="207">
        <v>10347.241527800301</v>
      </c>
      <c r="G657" s="43"/>
      <c r="H657" s="43">
        <v>15.1</v>
      </c>
      <c r="I657" s="207">
        <v>51538.485017305298</v>
      </c>
      <c r="J657" s="43"/>
      <c r="K657" s="43">
        <v>15.7</v>
      </c>
      <c r="L657" s="207">
        <v>53907.890070220099</v>
      </c>
    </row>
    <row r="658" spans="1:12" x14ac:dyDescent="0.3">
      <c r="A658" s="39" t="s">
        <v>81</v>
      </c>
      <c r="B658" s="43">
        <v>0.1</v>
      </c>
      <c r="C658" s="207">
        <v>17.3142684650491</v>
      </c>
      <c r="D658" s="43"/>
      <c r="E658" s="43">
        <v>0.6</v>
      </c>
      <c r="F658" s="207">
        <v>101.288470520537</v>
      </c>
      <c r="G658" s="43"/>
      <c r="H658" s="213" t="s">
        <v>147</v>
      </c>
      <c r="I658" s="212" t="s">
        <v>147</v>
      </c>
      <c r="J658" s="43"/>
      <c r="K658" s="213" t="s">
        <v>147</v>
      </c>
      <c r="L658" s="212" t="s">
        <v>147</v>
      </c>
    </row>
    <row r="659" spans="1:12" x14ac:dyDescent="0.3">
      <c r="A659" s="39" t="s">
        <v>82</v>
      </c>
      <c r="B659" s="43">
        <v>0.3</v>
      </c>
      <c r="C659" s="207">
        <v>295.79697956308098</v>
      </c>
      <c r="D659" s="43"/>
      <c r="E659" s="43">
        <v>0.3</v>
      </c>
      <c r="F659" s="207">
        <v>288.40205507400401</v>
      </c>
      <c r="G659" s="43"/>
      <c r="H659" s="213" t="s">
        <v>147</v>
      </c>
      <c r="I659" s="212" t="s">
        <v>147</v>
      </c>
      <c r="J659" s="43"/>
      <c r="K659" s="213" t="s">
        <v>147</v>
      </c>
      <c r="L659" s="212" t="s">
        <v>147</v>
      </c>
    </row>
    <row r="660" spans="1:12" x14ac:dyDescent="0.3">
      <c r="A660" s="39" t="s">
        <v>83</v>
      </c>
      <c r="B660" s="213" t="s">
        <v>147</v>
      </c>
      <c r="C660" s="212" t="s">
        <v>147</v>
      </c>
      <c r="D660" s="43"/>
      <c r="E660" s="213" t="s">
        <v>147</v>
      </c>
      <c r="F660" s="212" t="s">
        <v>147</v>
      </c>
      <c r="G660" s="43"/>
      <c r="H660" s="213" t="s">
        <v>147</v>
      </c>
      <c r="I660" s="212" t="s">
        <v>147</v>
      </c>
      <c r="J660" s="43"/>
      <c r="K660" s="213" t="s">
        <v>147</v>
      </c>
      <c r="L660" s="212" t="s">
        <v>147</v>
      </c>
    </row>
    <row r="661" spans="1:12" x14ac:dyDescent="0.3">
      <c r="A661" s="39" t="s">
        <v>84</v>
      </c>
      <c r="B661" s="213" t="s">
        <v>147</v>
      </c>
      <c r="C661" s="212" t="s">
        <v>147</v>
      </c>
      <c r="D661" s="43"/>
      <c r="E661" s="213" t="s">
        <v>147</v>
      </c>
      <c r="F661" s="212" t="s">
        <v>147</v>
      </c>
      <c r="G661" s="43"/>
      <c r="H661" s="213" t="s">
        <v>147</v>
      </c>
      <c r="I661" s="212" t="s">
        <v>147</v>
      </c>
      <c r="J661" s="43"/>
      <c r="K661" s="213" t="s">
        <v>147</v>
      </c>
      <c r="L661" s="212" t="s">
        <v>147</v>
      </c>
    </row>
    <row r="662" spans="1:12" x14ac:dyDescent="0.3">
      <c r="A662" s="39" t="s">
        <v>85</v>
      </c>
      <c r="B662" s="43">
        <v>2.5</v>
      </c>
      <c r="C662" s="207">
        <v>499.55162851112101</v>
      </c>
      <c r="D662" s="43"/>
      <c r="E662" s="43">
        <v>2.2999999999999998</v>
      </c>
      <c r="F662" s="207">
        <v>436.60812331871898</v>
      </c>
      <c r="G662" s="43"/>
      <c r="H662" s="43">
        <v>0.3</v>
      </c>
      <c r="I662" s="207">
        <v>59.747329128271197</v>
      </c>
      <c r="J662" s="43"/>
      <c r="K662" s="43">
        <v>0.3</v>
      </c>
      <c r="L662" s="207">
        <v>56.7599626718576</v>
      </c>
    </row>
    <row r="663" spans="1:12" x14ac:dyDescent="0.3">
      <c r="A663" s="39" t="s">
        <v>86</v>
      </c>
      <c r="B663" s="43">
        <v>0.2</v>
      </c>
      <c r="C663" s="207">
        <v>48.069856219088301</v>
      </c>
      <c r="D663" s="43"/>
      <c r="E663" s="43">
        <v>0.2</v>
      </c>
      <c r="F663" s="207">
        <v>46.627760532515701</v>
      </c>
      <c r="G663" s="43"/>
      <c r="H663" s="213" t="s">
        <v>147</v>
      </c>
      <c r="I663" s="212" t="s">
        <v>147</v>
      </c>
      <c r="J663" s="43"/>
      <c r="K663" s="213" t="s">
        <v>147</v>
      </c>
      <c r="L663" s="212" t="s">
        <v>147</v>
      </c>
    </row>
    <row r="664" spans="1:12" x14ac:dyDescent="0.3">
      <c r="A664" s="39" t="s">
        <v>87</v>
      </c>
      <c r="B664" s="213" t="s">
        <v>147</v>
      </c>
      <c r="C664" s="212" t="s">
        <v>147</v>
      </c>
      <c r="D664" s="43"/>
      <c r="E664" s="213" t="s">
        <v>147</v>
      </c>
      <c r="F664" s="212" t="s">
        <v>147</v>
      </c>
      <c r="G664" s="43"/>
      <c r="H664" s="213" t="s">
        <v>147</v>
      </c>
      <c r="I664" s="212" t="s">
        <v>147</v>
      </c>
      <c r="J664" s="43"/>
      <c r="K664" s="213" t="s">
        <v>147</v>
      </c>
      <c r="L664" s="212" t="s">
        <v>147</v>
      </c>
    </row>
    <row r="665" spans="1:12" x14ac:dyDescent="0.3">
      <c r="A665" s="39" t="s">
        <v>88</v>
      </c>
      <c r="B665" s="43">
        <v>46.2</v>
      </c>
      <c r="C665" s="207">
        <v>11473.9779920165</v>
      </c>
      <c r="D665" s="43"/>
      <c r="E665" s="43">
        <v>43.9</v>
      </c>
      <c r="F665" s="207">
        <v>9954.2222879787005</v>
      </c>
      <c r="G665" s="43"/>
      <c r="H665" s="43">
        <v>52.8</v>
      </c>
      <c r="I665" s="207">
        <v>13111.953716505799</v>
      </c>
      <c r="J665" s="43"/>
      <c r="K665" s="43">
        <v>56</v>
      </c>
      <c r="L665" s="207">
        <v>12696.7418488165</v>
      </c>
    </row>
    <row r="666" spans="1:12" x14ac:dyDescent="0.3">
      <c r="A666" s="39" t="s">
        <v>89</v>
      </c>
      <c r="B666" s="213" t="s">
        <v>147</v>
      </c>
      <c r="C666" s="212" t="s">
        <v>147</v>
      </c>
      <c r="D666" s="43"/>
      <c r="E666" s="213" t="s">
        <v>147</v>
      </c>
      <c r="F666" s="212" t="s">
        <v>147</v>
      </c>
      <c r="G666" s="43"/>
      <c r="H666" s="213" t="s">
        <v>147</v>
      </c>
      <c r="I666" s="212" t="s">
        <v>147</v>
      </c>
      <c r="J666" s="43"/>
      <c r="K666" s="213" t="s">
        <v>147</v>
      </c>
      <c r="L666" s="212" t="s">
        <v>147</v>
      </c>
    </row>
    <row r="667" spans="1:12" x14ac:dyDescent="0.3">
      <c r="A667" s="39" t="s">
        <v>90</v>
      </c>
      <c r="B667" s="43">
        <v>1</v>
      </c>
      <c r="C667" s="207">
        <v>316.59567116665301</v>
      </c>
      <c r="D667" s="43"/>
      <c r="E667" s="43">
        <v>1.1000000000000001</v>
      </c>
      <c r="F667" s="207">
        <v>314.82273540812002</v>
      </c>
      <c r="G667" s="43"/>
      <c r="H667" s="43">
        <v>0.2</v>
      </c>
      <c r="I667" s="207">
        <v>62.8504701743216</v>
      </c>
      <c r="J667" s="43"/>
      <c r="K667" s="43">
        <v>0.2</v>
      </c>
      <c r="L667" s="207">
        <v>56.816825037586803</v>
      </c>
    </row>
    <row r="668" spans="1:12" x14ac:dyDescent="0.3">
      <c r="A668" s="39" t="s">
        <v>91</v>
      </c>
      <c r="B668" s="43"/>
      <c r="C668" s="207">
        <v>8012.9384482041696</v>
      </c>
      <c r="D668" s="43"/>
      <c r="E668" s="43"/>
      <c r="F668" s="207">
        <v>8157.1713402718497</v>
      </c>
      <c r="G668" s="43"/>
      <c r="H668" s="43"/>
      <c r="I668" s="207">
        <v>454.98398827921199</v>
      </c>
      <c r="J668" s="43"/>
      <c r="K668" s="43"/>
      <c r="L668" s="207">
        <v>463.17370006823802</v>
      </c>
    </row>
    <row r="669" spans="1:12" x14ac:dyDescent="0.3">
      <c r="B669" s="43"/>
      <c r="D669" s="43"/>
      <c r="E669" s="43"/>
      <c r="G669" s="43"/>
      <c r="H669" s="43"/>
      <c r="J669" s="43"/>
      <c r="K669" s="43"/>
    </row>
    <row r="670" spans="1:12" x14ac:dyDescent="0.3">
      <c r="A670" s="41" t="s">
        <v>92</v>
      </c>
      <c r="B670" s="43"/>
      <c r="C670" s="207">
        <v>31829.759999999998</v>
      </c>
      <c r="D670" s="43"/>
      <c r="E670" s="43"/>
      <c r="F670" s="207">
        <v>29246.45</v>
      </c>
      <c r="G670" s="43"/>
      <c r="H670" s="43"/>
      <c r="I670" s="207">
        <v>28058.400000000001</v>
      </c>
      <c r="J670" s="43"/>
      <c r="K670" s="43"/>
      <c r="L670" s="207">
        <v>23426.15</v>
      </c>
    </row>
    <row r="671" spans="1:12" x14ac:dyDescent="0.3">
      <c r="B671" s="43"/>
      <c r="D671" s="43"/>
      <c r="E671" s="43"/>
      <c r="G671" s="43"/>
      <c r="H671" s="43"/>
      <c r="J671" s="43"/>
      <c r="K671" s="43"/>
    </row>
    <row r="672" spans="1:12" x14ac:dyDescent="0.3">
      <c r="A672" s="41" t="s">
        <v>93</v>
      </c>
      <c r="B672" s="43"/>
      <c r="C672" s="207">
        <v>45323.677514530602</v>
      </c>
      <c r="D672" s="43"/>
      <c r="E672" s="43"/>
      <c r="F672" s="207">
        <v>43383.370880133603</v>
      </c>
      <c r="G672" s="43"/>
      <c r="H672" s="43"/>
      <c r="I672" s="207">
        <v>2228.2743163248701</v>
      </c>
      <c r="J672" s="43"/>
      <c r="K672" s="43"/>
      <c r="L672" s="207">
        <v>2105.0953121184298</v>
      </c>
    </row>
    <row r="673" spans="1:12" x14ac:dyDescent="0.3">
      <c r="B673" s="43"/>
      <c r="D673" s="43"/>
      <c r="E673" s="43"/>
      <c r="G673" s="43"/>
      <c r="H673" s="43"/>
      <c r="J673" s="43"/>
      <c r="K673" s="43"/>
    </row>
    <row r="674" spans="1:12" x14ac:dyDescent="0.3">
      <c r="A674" s="321" t="s">
        <v>94</v>
      </c>
      <c r="B674" s="321"/>
      <c r="C674" s="321"/>
      <c r="D674" s="321"/>
      <c r="E674" s="321"/>
      <c r="F674" s="321"/>
      <c r="G674" s="321"/>
      <c r="H674" s="321"/>
      <c r="I674" s="321"/>
      <c r="J674" s="321"/>
      <c r="K674" s="321"/>
      <c r="L674" s="321"/>
    </row>
    <row r="675" spans="1:12" x14ac:dyDescent="0.3">
      <c r="A675" s="39" t="s">
        <v>95</v>
      </c>
      <c r="B675" s="43">
        <v>212.3</v>
      </c>
      <c r="C675" s="207">
        <v>73134.227265394802</v>
      </c>
      <c r="D675" s="43"/>
      <c r="E675" s="43">
        <v>150.1</v>
      </c>
      <c r="F675" s="207">
        <v>52276.021833130697</v>
      </c>
      <c r="G675" s="43"/>
      <c r="H675" s="43">
        <v>88.2</v>
      </c>
      <c r="I675" s="207">
        <v>25236.8208373782</v>
      </c>
      <c r="J675" s="43"/>
      <c r="K675" s="43">
        <v>91</v>
      </c>
      <c r="L675" s="207">
        <v>26324.4076401319</v>
      </c>
    </row>
    <row r="676" spans="1:12" x14ac:dyDescent="0.3">
      <c r="A676" s="39" t="s">
        <v>96</v>
      </c>
      <c r="B676" s="43">
        <v>0.7</v>
      </c>
      <c r="C676" s="207">
        <v>361.35547477851702</v>
      </c>
      <c r="D676" s="43"/>
      <c r="E676" s="43">
        <v>0.6</v>
      </c>
      <c r="F676" s="207">
        <v>314.06952979321397</v>
      </c>
      <c r="G676" s="43"/>
      <c r="H676" s="43">
        <v>0.1</v>
      </c>
      <c r="I676" s="207">
        <v>52.331854615603099</v>
      </c>
      <c r="J676" s="43"/>
      <c r="K676" s="43">
        <v>0.1</v>
      </c>
      <c r="L676" s="207">
        <v>53.064500580221498</v>
      </c>
    </row>
    <row r="677" spans="1:12" x14ac:dyDescent="0.3">
      <c r="A677" s="39" t="s">
        <v>97</v>
      </c>
      <c r="B677" s="43">
        <v>1.3</v>
      </c>
      <c r="C677" s="207">
        <v>323.88918663036401</v>
      </c>
      <c r="D677" s="43"/>
      <c r="E677" s="43">
        <v>1.3</v>
      </c>
      <c r="F677" s="207">
        <v>328.42363524318898</v>
      </c>
      <c r="G677" s="43"/>
      <c r="H677" s="43">
        <v>0.1</v>
      </c>
      <c r="I677" s="207">
        <v>24.027429463572101</v>
      </c>
      <c r="J677" s="43"/>
      <c r="K677" s="43">
        <v>0.1</v>
      </c>
      <c r="L677" s="207">
        <v>24.363813476062099</v>
      </c>
    </row>
    <row r="678" spans="1:12" x14ac:dyDescent="0.3">
      <c r="A678" s="39" t="s">
        <v>98</v>
      </c>
      <c r="B678" s="43">
        <v>13.9</v>
      </c>
      <c r="C678" s="207">
        <v>11911.62</v>
      </c>
      <c r="D678" s="43"/>
      <c r="E678" s="43">
        <v>21.9</v>
      </c>
      <c r="F678" s="207">
        <v>14657.94</v>
      </c>
      <c r="G678" s="43"/>
      <c r="H678" s="43">
        <v>3.8</v>
      </c>
      <c r="I678" s="207">
        <v>3114.48</v>
      </c>
      <c r="J678" s="43"/>
      <c r="K678" s="43">
        <v>5.8</v>
      </c>
      <c r="L678" s="207">
        <v>3579.18</v>
      </c>
    </row>
    <row r="679" spans="1:12" x14ac:dyDescent="0.3">
      <c r="A679" s="39" t="s">
        <v>99</v>
      </c>
      <c r="B679" s="43">
        <v>0.2</v>
      </c>
      <c r="C679" s="207">
        <v>69.163878038525894</v>
      </c>
      <c r="D679" s="43"/>
      <c r="E679" s="43">
        <v>0.2</v>
      </c>
      <c r="F679" s="207">
        <v>68.610567014217693</v>
      </c>
      <c r="G679" s="43"/>
      <c r="H679" s="213" t="s">
        <v>147</v>
      </c>
      <c r="I679" s="212" t="s">
        <v>147</v>
      </c>
      <c r="J679" s="43"/>
      <c r="K679" s="213" t="s">
        <v>147</v>
      </c>
      <c r="L679" s="212" t="s">
        <v>147</v>
      </c>
    </row>
    <row r="680" spans="1:12" x14ac:dyDescent="0.3">
      <c r="A680" s="39" t="s">
        <v>100</v>
      </c>
      <c r="B680" s="213" t="s">
        <v>147</v>
      </c>
      <c r="C680" s="212" t="s">
        <v>147</v>
      </c>
      <c r="D680" s="43"/>
      <c r="E680" s="213" t="s">
        <v>147</v>
      </c>
      <c r="F680" s="212" t="s">
        <v>147</v>
      </c>
      <c r="G680" s="43"/>
      <c r="H680" s="213" t="s">
        <v>147</v>
      </c>
      <c r="I680" s="212" t="s">
        <v>147</v>
      </c>
      <c r="J680" s="43"/>
      <c r="K680" s="213" t="s">
        <v>147</v>
      </c>
      <c r="L680" s="212" t="s">
        <v>147</v>
      </c>
    </row>
    <row r="681" spans="1:12" x14ac:dyDescent="0.3">
      <c r="A681" s="39" t="s">
        <v>101</v>
      </c>
      <c r="B681" s="43">
        <v>0.1</v>
      </c>
      <c r="C681" s="207">
        <v>26.720573429481799</v>
      </c>
      <c r="D681" s="43"/>
      <c r="E681" s="43">
        <v>0.1</v>
      </c>
      <c r="F681" s="207">
        <v>30.087365681596498</v>
      </c>
      <c r="G681" s="43"/>
      <c r="H681" s="213" t="s">
        <v>147</v>
      </c>
      <c r="I681" s="212" t="s">
        <v>147</v>
      </c>
      <c r="J681" s="43"/>
      <c r="K681" s="213" t="s">
        <v>147</v>
      </c>
      <c r="L681" s="212" t="s">
        <v>147</v>
      </c>
    </row>
    <row r="682" spans="1:12" x14ac:dyDescent="0.3">
      <c r="A682" s="39" t="s">
        <v>102</v>
      </c>
      <c r="B682" s="43">
        <v>0.1</v>
      </c>
      <c r="C682" s="207">
        <v>62.8548886171722</v>
      </c>
      <c r="D682" s="43"/>
      <c r="E682" s="43">
        <v>0.1</v>
      </c>
      <c r="F682" s="207">
        <v>58.461331902831802</v>
      </c>
      <c r="G682" s="43"/>
      <c r="H682" s="213" t="s">
        <v>147</v>
      </c>
      <c r="I682" s="212" t="s">
        <v>147</v>
      </c>
      <c r="J682" s="43"/>
      <c r="K682" s="213" t="s">
        <v>147</v>
      </c>
      <c r="L682" s="212" t="s">
        <v>147</v>
      </c>
    </row>
    <row r="683" spans="1:12" x14ac:dyDescent="0.3">
      <c r="A683" s="39" t="s">
        <v>103</v>
      </c>
      <c r="B683" s="213" t="s">
        <v>147</v>
      </c>
      <c r="C683" s="212" t="s">
        <v>147</v>
      </c>
      <c r="D683" s="43"/>
      <c r="E683" s="213" t="s">
        <v>147</v>
      </c>
      <c r="F683" s="212" t="s">
        <v>147</v>
      </c>
      <c r="G683" s="43"/>
      <c r="H683" s="213" t="s">
        <v>147</v>
      </c>
      <c r="I683" s="212" t="s">
        <v>147</v>
      </c>
      <c r="J683" s="43"/>
      <c r="K683" s="213" t="s">
        <v>147</v>
      </c>
      <c r="L683" s="212" t="s">
        <v>147</v>
      </c>
    </row>
    <row r="684" spans="1:12" x14ac:dyDescent="0.3">
      <c r="A684" s="39" t="s">
        <v>104</v>
      </c>
      <c r="B684" s="213" t="s">
        <v>147</v>
      </c>
      <c r="C684" s="212" t="s">
        <v>147</v>
      </c>
      <c r="D684" s="43"/>
      <c r="E684" s="213" t="s">
        <v>147</v>
      </c>
      <c r="F684" s="212" t="s">
        <v>147</v>
      </c>
      <c r="G684" s="43"/>
      <c r="H684" s="213" t="s">
        <v>147</v>
      </c>
      <c r="I684" s="212" t="s">
        <v>147</v>
      </c>
      <c r="J684" s="43"/>
      <c r="K684" s="213" t="s">
        <v>147</v>
      </c>
      <c r="L684" s="212" t="s">
        <v>147</v>
      </c>
    </row>
    <row r="685" spans="1:12" x14ac:dyDescent="0.3">
      <c r="A685" s="39" t="s">
        <v>105</v>
      </c>
      <c r="B685" s="213" t="s">
        <v>147</v>
      </c>
      <c r="C685" s="212" t="s">
        <v>147</v>
      </c>
      <c r="D685" s="43"/>
      <c r="E685" s="213" t="s">
        <v>147</v>
      </c>
      <c r="F685" s="212" t="s">
        <v>147</v>
      </c>
      <c r="G685" s="43"/>
      <c r="H685" s="213" t="s">
        <v>147</v>
      </c>
      <c r="I685" s="212" t="s">
        <v>147</v>
      </c>
      <c r="J685" s="43"/>
      <c r="K685" s="213" t="s">
        <v>147</v>
      </c>
      <c r="L685" s="212" t="s">
        <v>147</v>
      </c>
    </row>
    <row r="686" spans="1:12" x14ac:dyDescent="0.3">
      <c r="A686" s="39" t="s">
        <v>106</v>
      </c>
      <c r="B686" s="43">
        <v>23.2</v>
      </c>
      <c r="C686" s="207">
        <v>7325.45093672239</v>
      </c>
      <c r="D686" s="43"/>
      <c r="E686" s="43">
        <v>25</v>
      </c>
      <c r="F686" s="207">
        <v>7949.0615229304303</v>
      </c>
      <c r="G686" s="43"/>
      <c r="H686" s="43">
        <v>1.3</v>
      </c>
      <c r="I686" s="207">
        <v>409.73514839745599</v>
      </c>
      <c r="J686" s="43"/>
      <c r="K686" s="43">
        <v>2.6</v>
      </c>
      <c r="L686" s="207">
        <v>825.206588872476</v>
      </c>
    </row>
    <row r="687" spans="1:12" x14ac:dyDescent="0.3">
      <c r="A687" s="39" t="s">
        <v>107</v>
      </c>
      <c r="B687" s="43">
        <v>10.5</v>
      </c>
      <c r="C687" s="207">
        <v>6156.8053372874401</v>
      </c>
      <c r="D687" s="43"/>
      <c r="E687" s="43">
        <v>11.2</v>
      </c>
      <c r="F687" s="207">
        <v>8386.3897767638009</v>
      </c>
      <c r="G687" s="43"/>
      <c r="H687" s="43">
        <v>0.7</v>
      </c>
      <c r="I687" s="207">
        <v>370.52391270865098</v>
      </c>
      <c r="J687" s="43"/>
      <c r="K687" s="43">
        <v>1.1000000000000001</v>
      </c>
      <c r="L687" s="207">
        <v>743.53562883120298</v>
      </c>
    </row>
    <row r="688" spans="1:12" x14ac:dyDescent="0.3">
      <c r="A688" s="39" t="s">
        <v>108</v>
      </c>
      <c r="B688" s="43">
        <v>17.2</v>
      </c>
      <c r="C688" s="207">
        <v>5774.2897395720502</v>
      </c>
      <c r="D688" s="43"/>
      <c r="E688" s="43">
        <v>15.7</v>
      </c>
      <c r="F688" s="207">
        <v>5070.4306774797997</v>
      </c>
      <c r="G688" s="43"/>
      <c r="H688" s="43">
        <v>0.3</v>
      </c>
      <c r="I688" s="207">
        <v>98.094669724714194</v>
      </c>
      <c r="J688" s="43"/>
      <c r="K688" s="43">
        <v>1.6</v>
      </c>
      <c r="L688" s="207">
        <v>503.29105213426698</v>
      </c>
    </row>
    <row r="689" spans="1:12" x14ac:dyDescent="0.3">
      <c r="A689" s="39" t="s">
        <v>109</v>
      </c>
      <c r="B689" s="43">
        <v>3.5</v>
      </c>
      <c r="C689" s="207">
        <v>1377.533894936</v>
      </c>
      <c r="D689" s="43"/>
      <c r="E689" s="43">
        <v>3.7</v>
      </c>
      <c r="F689" s="207">
        <v>1415.4751142136699</v>
      </c>
      <c r="G689" s="43"/>
      <c r="H689" s="43">
        <v>0.3</v>
      </c>
      <c r="I689" s="207">
        <v>118.940574361366</v>
      </c>
      <c r="J689" s="43"/>
      <c r="K689" s="43">
        <v>0.3</v>
      </c>
      <c r="L689" s="207">
        <v>115.610238279247</v>
      </c>
    </row>
    <row r="690" spans="1:12" x14ac:dyDescent="0.3">
      <c r="A690" s="39" t="s">
        <v>110</v>
      </c>
      <c r="B690" s="43">
        <v>2.2999999999999998</v>
      </c>
      <c r="C690" s="207">
        <v>1213.12256405621</v>
      </c>
      <c r="D690" s="43"/>
      <c r="E690" s="43">
        <v>3</v>
      </c>
      <c r="F690" s="207">
        <v>1726.3261531113001</v>
      </c>
      <c r="G690" s="43"/>
      <c r="H690" s="43">
        <v>0.1</v>
      </c>
      <c r="I690" s="207">
        <v>53.375318034906002</v>
      </c>
      <c r="J690" s="43"/>
      <c r="K690" s="43">
        <v>0.1</v>
      </c>
      <c r="L690" s="207">
        <v>58.232471976082401</v>
      </c>
    </row>
    <row r="691" spans="1:12" x14ac:dyDescent="0.3">
      <c r="A691" s="39" t="s">
        <v>111</v>
      </c>
      <c r="B691" s="43">
        <v>1.1000000000000001</v>
      </c>
      <c r="C691" s="207">
        <v>1120.68733214702</v>
      </c>
      <c r="D691" s="43"/>
      <c r="E691" s="43">
        <v>1.2</v>
      </c>
      <c r="F691" s="207">
        <v>1276.36099064889</v>
      </c>
      <c r="G691" s="43"/>
      <c r="H691" s="43">
        <v>0.1</v>
      </c>
      <c r="I691" s="207">
        <v>100.471981237848</v>
      </c>
      <c r="J691" s="43"/>
      <c r="K691" s="43">
        <v>0.1</v>
      </c>
      <c r="L691" s="207">
        <v>104.89274841231401</v>
      </c>
    </row>
    <row r="692" spans="1:12" x14ac:dyDescent="0.3">
      <c r="A692" s="39" t="s">
        <v>112</v>
      </c>
      <c r="B692" s="43">
        <v>7.2</v>
      </c>
      <c r="C692" s="207">
        <v>3444.5774292347101</v>
      </c>
      <c r="D692" s="43"/>
      <c r="E692" s="43">
        <v>5.7</v>
      </c>
      <c r="F692" s="207">
        <v>2819.6736739477101</v>
      </c>
      <c r="G692" s="43"/>
      <c r="H692" s="43">
        <v>0.1</v>
      </c>
      <c r="I692" s="207">
        <v>47.771172007251003</v>
      </c>
      <c r="J692" s="43"/>
      <c r="K692" s="43">
        <v>0.1</v>
      </c>
      <c r="L692" s="207">
        <v>49.3953918554976</v>
      </c>
    </row>
    <row r="693" spans="1:12" x14ac:dyDescent="0.3">
      <c r="A693" s="39" t="s">
        <v>113</v>
      </c>
      <c r="B693" s="213" t="s">
        <v>147</v>
      </c>
      <c r="C693" s="212" t="s">
        <v>147</v>
      </c>
      <c r="D693" s="43"/>
      <c r="E693" s="213" t="s">
        <v>147</v>
      </c>
      <c r="F693" s="212" t="s">
        <v>147</v>
      </c>
      <c r="G693" s="43"/>
      <c r="H693" s="213" t="s">
        <v>147</v>
      </c>
      <c r="I693" s="212" t="s">
        <v>147</v>
      </c>
      <c r="J693" s="43"/>
      <c r="K693" s="213" t="s">
        <v>147</v>
      </c>
      <c r="L693" s="212" t="s">
        <v>147</v>
      </c>
    </row>
    <row r="694" spans="1:12" x14ac:dyDescent="0.3">
      <c r="A694" s="39" t="s">
        <v>114</v>
      </c>
      <c r="B694" s="213" t="s">
        <v>147</v>
      </c>
      <c r="C694" s="212" t="s">
        <v>147</v>
      </c>
      <c r="D694" s="43"/>
      <c r="E694" s="213" t="s">
        <v>147</v>
      </c>
      <c r="F694" s="212" t="s">
        <v>147</v>
      </c>
      <c r="G694" s="43"/>
      <c r="H694" s="213" t="s">
        <v>147</v>
      </c>
      <c r="I694" s="212" t="s">
        <v>147</v>
      </c>
      <c r="J694" s="43"/>
      <c r="K694" s="213" t="s">
        <v>147</v>
      </c>
      <c r="L694" s="212" t="s">
        <v>147</v>
      </c>
    </row>
    <row r="695" spans="1:12" x14ac:dyDescent="0.3">
      <c r="A695" s="39" t="s">
        <v>115</v>
      </c>
      <c r="B695" s="43">
        <v>0.1</v>
      </c>
      <c r="C695" s="207">
        <v>102.910104018837</v>
      </c>
      <c r="D695" s="43"/>
      <c r="E695" s="43">
        <v>0.2</v>
      </c>
      <c r="F695" s="207">
        <v>216.52285885563299</v>
      </c>
      <c r="G695" s="43"/>
      <c r="H695" s="213" t="s">
        <v>147</v>
      </c>
      <c r="I695" s="212" t="s">
        <v>147</v>
      </c>
      <c r="J695" s="43"/>
      <c r="K695" s="213" t="s">
        <v>147</v>
      </c>
      <c r="L695" s="212" t="s">
        <v>147</v>
      </c>
    </row>
    <row r="696" spans="1:12" x14ac:dyDescent="0.3">
      <c r="A696" s="39" t="s">
        <v>116</v>
      </c>
      <c r="B696" s="43">
        <v>0.3</v>
      </c>
      <c r="C696" s="207">
        <v>103.770656073429</v>
      </c>
      <c r="D696" s="43"/>
      <c r="E696" s="43">
        <v>0.2</v>
      </c>
      <c r="F696" s="207">
        <v>73.054541875694198</v>
      </c>
      <c r="G696" s="43"/>
      <c r="H696" s="213" t="s">
        <v>147</v>
      </c>
      <c r="I696" s="212" t="s">
        <v>147</v>
      </c>
      <c r="J696" s="43"/>
      <c r="K696" s="213" t="s">
        <v>147</v>
      </c>
      <c r="L696" s="212" t="s">
        <v>147</v>
      </c>
    </row>
    <row r="697" spans="1:12" x14ac:dyDescent="0.3">
      <c r="A697" s="39" t="s">
        <v>117</v>
      </c>
      <c r="B697" s="43">
        <v>0.1</v>
      </c>
      <c r="C697" s="207">
        <v>92.853416867812896</v>
      </c>
      <c r="D697" s="43"/>
      <c r="E697" s="43">
        <v>0.1</v>
      </c>
      <c r="F697" s="207">
        <v>117.738132588387</v>
      </c>
      <c r="G697" s="43"/>
      <c r="H697" s="213" t="s">
        <v>147</v>
      </c>
      <c r="I697" s="212" t="s">
        <v>147</v>
      </c>
      <c r="J697" s="43"/>
      <c r="K697" s="213" t="s">
        <v>147</v>
      </c>
      <c r="L697" s="212" t="s">
        <v>147</v>
      </c>
    </row>
    <row r="698" spans="1:12" x14ac:dyDescent="0.3">
      <c r="A698" s="39" t="s">
        <v>118</v>
      </c>
      <c r="B698" s="43">
        <v>0.1</v>
      </c>
      <c r="C698" s="207">
        <v>365.15044438016298</v>
      </c>
      <c r="D698" s="43"/>
      <c r="E698" s="43">
        <v>0.1</v>
      </c>
      <c r="F698" s="207">
        <v>400.57003748503797</v>
      </c>
      <c r="G698" s="43"/>
      <c r="H698" s="43">
        <v>0.1</v>
      </c>
      <c r="I698" s="207">
        <v>364.57335952140301</v>
      </c>
      <c r="J698" s="43"/>
      <c r="K698" s="43">
        <v>0.1</v>
      </c>
      <c r="L698" s="207">
        <v>399.93697539497902</v>
      </c>
    </row>
    <row r="699" spans="1:12" x14ac:dyDescent="0.3">
      <c r="A699" s="39" t="s">
        <v>119</v>
      </c>
      <c r="B699" s="43">
        <v>0.2</v>
      </c>
      <c r="C699" s="207">
        <v>976.10333849336098</v>
      </c>
      <c r="D699" s="43"/>
      <c r="E699" s="43">
        <v>0.2</v>
      </c>
      <c r="F699" s="207">
        <v>984.88826853980095</v>
      </c>
      <c r="G699" s="43"/>
      <c r="H699" s="43">
        <v>0.1</v>
      </c>
      <c r="I699" s="207">
        <v>490.87031787587</v>
      </c>
      <c r="J699" s="43"/>
      <c r="K699" s="43">
        <v>0.1</v>
      </c>
      <c r="L699" s="207">
        <v>495.28815073675298</v>
      </c>
    </row>
    <row r="700" spans="1:12" x14ac:dyDescent="0.3">
      <c r="A700" s="39" t="s">
        <v>120</v>
      </c>
      <c r="B700" s="213" t="s">
        <v>147</v>
      </c>
      <c r="C700" s="212" t="s">
        <v>147</v>
      </c>
      <c r="D700" s="43"/>
      <c r="E700" s="213" t="s">
        <v>147</v>
      </c>
      <c r="F700" s="212" t="s">
        <v>147</v>
      </c>
      <c r="G700" s="43"/>
      <c r="H700" s="213" t="s">
        <v>147</v>
      </c>
      <c r="I700" s="212" t="s">
        <v>147</v>
      </c>
      <c r="J700" s="43"/>
      <c r="K700" s="213" t="s">
        <v>147</v>
      </c>
      <c r="L700" s="212" t="s">
        <v>147</v>
      </c>
    </row>
    <row r="701" spans="1:12" x14ac:dyDescent="0.3">
      <c r="A701" s="39" t="s">
        <v>121</v>
      </c>
      <c r="B701" s="43">
        <v>2</v>
      </c>
      <c r="C701" s="207">
        <v>1337.0233389216401</v>
      </c>
      <c r="D701" s="43"/>
      <c r="E701" s="43">
        <v>1.8</v>
      </c>
      <c r="F701" s="207">
        <v>1166.0180538735699</v>
      </c>
      <c r="G701" s="43"/>
      <c r="H701" s="213" t="s">
        <v>147</v>
      </c>
      <c r="I701" s="212" t="s">
        <v>147</v>
      </c>
      <c r="J701" s="43"/>
      <c r="K701" s="213" t="s">
        <v>147</v>
      </c>
      <c r="L701" s="212" t="s">
        <v>147</v>
      </c>
    </row>
    <row r="702" spans="1:12" x14ac:dyDescent="0.3">
      <c r="A702" s="39" t="s">
        <v>122</v>
      </c>
      <c r="B702" s="213" t="s">
        <v>147</v>
      </c>
      <c r="C702" s="212" t="s">
        <v>147</v>
      </c>
      <c r="D702" s="43"/>
      <c r="E702" s="213" t="s">
        <v>147</v>
      </c>
      <c r="F702" s="212" t="s">
        <v>147</v>
      </c>
      <c r="G702" s="43"/>
      <c r="H702" s="213" t="s">
        <v>147</v>
      </c>
      <c r="I702" s="212" t="s">
        <v>147</v>
      </c>
      <c r="J702" s="43"/>
      <c r="K702" s="213" t="s">
        <v>147</v>
      </c>
      <c r="L702" s="212" t="s">
        <v>147</v>
      </c>
    </row>
    <row r="703" spans="1:12" x14ac:dyDescent="0.3">
      <c r="A703" s="39" t="s">
        <v>123</v>
      </c>
      <c r="B703" s="213" t="s">
        <v>147</v>
      </c>
      <c r="C703" s="212" t="s">
        <v>147</v>
      </c>
      <c r="D703" s="43"/>
      <c r="E703" s="213" t="s">
        <v>147</v>
      </c>
      <c r="F703" s="212" t="s">
        <v>147</v>
      </c>
      <c r="G703" s="43"/>
      <c r="H703" s="213" t="s">
        <v>147</v>
      </c>
      <c r="I703" s="212" t="s">
        <v>147</v>
      </c>
      <c r="J703" s="43"/>
      <c r="K703" s="213" t="s">
        <v>147</v>
      </c>
      <c r="L703" s="212" t="s">
        <v>147</v>
      </c>
    </row>
    <row r="704" spans="1:12" x14ac:dyDescent="0.3">
      <c r="A704" s="39" t="s">
        <v>124</v>
      </c>
      <c r="B704" s="43">
        <v>0.1</v>
      </c>
      <c r="C704" s="207">
        <v>50.974677579870402</v>
      </c>
      <c r="D704" s="43"/>
      <c r="E704" s="43">
        <v>0.1</v>
      </c>
      <c r="F704" s="207">
        <v>50.974677579870402</v>
      </c>
      <c r="G704" s="43"/>
      <c r="H704" s="213" t="s">
        <v>147</v>
      </c>
      <c r="I704" s="212" t="s">
        <v>147</v>
      </c>
      <c r="J704" s="43"/>
      <c r="K704" s="213" t="s">
        <v>147</v>
      </c>
      <c r="L704" s="212" t="s">
        <v>147</v>
      </c>
    </row>
    <row r="705" spans="1:12" x14ac:dyDescent="0.3">
      <c r="B705" s="43"/>
      <c r="D705" s="43"/>
      <c r="E705" s="43"/>
      <c r="G705" s="43"/>
      <c r="H705" s="43"/>
      <c r="J705" s="43"/>
      <c r="K705" s="43"/>
    </row>
    <row r="706" spans="1:12" x14ac:dyDescent="0.3">
      <c r="A706" s="41" t="s">
        <v>125</v>
      </c>
      <c r="B706" s="43"/>
      <c r="D706" s="43"/>
      <c r="E706" s="43"/>
      <c r="G706" s="43"/>
      <c r="H706" s="43"/>
      <c r="J706" s="43"/>
      <c r="K706" s="43"/>
    </row>
    <row r="707" spans="1:12" ht="15" x14ac:dyDescent="0.3">
      <c r="A707" s="39" t="s">
        <v>954</v>
      </c>
      <c r="B707" s="43">
        <v>1779</v>
      </c>
      <c r="C707" s="207">
        <v>519147.78</v>
      </c>
      <c r="D707" s="43"/>
      <c r="E707" s="43">
        <v>1830</v>
      </c>
      <c r="F707" s="207">
        <v>486889</v>
      </c>
      <c r="G707" s="43"/>
      <c r="H707" s="43">
        <v>283</v>
      </c>
      <c r="I707" s="207">
        <v>50197.008919505301</v>
      </c>
      <c r="J707" s="43"/>
      <c r="K707" s="43">
        <v>328</v>
      </c>
      <c r="L707" s="207">
        <v>58105.2</v>
      </c>
    </row>
    <row r="708" spans="1:12" x14ac:dyDescent="0.3">
      <c r="A708" s="39" t="s">
        <v>126</v>
      </c>
      <c r="B708" s="43">
        <v>9.8000000000000007</v>
      </c>
      <c r="C708" s="207">
        <v>398.54073981992201</v>
      </c>
      <c r="D708" s="43"/>
      <c r="E708" s="43">
        <v>9.3000000000000007</v>
      </c>
      <c r="F708" s="207">
        <v>372.15571614694602</v>
      </c>
      <c r="G708" s="43"/>
      <c r="H708" s="43">
        <v>1.6</v>
      </c>
      <c r="I708" s="207">
        <v>68.350002955076107</v>
      </c>
      <c r="J708" s="43"/>
      <c r="K708" s="43">
        <v>1.8</v>
      </c>
      <c r="L708" s="207">
        <v>75.663453271269205</v>
      </c>
    </row>
    <row r="709" spans="1:12" x14ac:dyDescent="0.3">
      <c r="A709" s="39" t="s">
        <v>127</v>
      </c>
      <c r="B709" s="43">
        <v>0.2</v>
      </c>
      <c r="C709" s="207">
        <v>142.98880772362401</v>
      </c>
      <c r="D709" s="43"/>
      <c r="E709" s="43">
        <v>0.2</v>
      </c>
      <c r="F709" s="207">
        <v>146.56352791671401</v>
      </c>
      <c r="G709" s="43"/>
      <c r="H709" s="213" t="s">
        <v>147</v>
      </c>
      <c r="I709" s="212" t="s">
        <v>147</v>
      </c>
      <c r="J709" s="43"/>
      <c r="K709" s="213" t="s">
        <v>147</v>
      </c>
      <c r="L709" s="212" t="s">
        <v>147</v>
      </c>
    </row>
    <row r="710" spans="1:12" x14ac:dyDescent="0.3">
      <c r="A710" s="39" t="s">
        <v>128</v>
      </c>
      <c r="B710" s="43">
        <v>4.9000000000000004</v>
      </c>
      <c r="C710" s="207">
        <v>36771.81</v>
      </c>
      <c r="D710" s="43"/>
      <c r="E710" s="43">
        <v>13.3</v>
      </c>
      <c r="F710" s="207">
        <v>131865.34</v>
      </c>
      <c r="G710" s="43"/>
      <c r="H710" s="43">
        <v>1.9</v>
      </c>
      <c r="I710" s="207">
        <v>10172.89</v>
      </c>
      <c r="J710" s="43"/>
      <c r="K710" s="43">
        <v>4.4000000000000004</v>
      </c>
      <c r="L710" s="207">
        <v>31045.9</v>
      </c>
    </row>
    <row r="711" spans="1:12" x14ac:dyDescent="0.3">
      <c r="A711" s="39" t="s">
        <v>129</v>
      </c>
      <c r="B711" s="43">
        <v>7.6</v>
      </c>
      <c r="C711" s="207">
        <v>291.54201547792002</v>
      </c>
      <c r="D711" s="43"/>
      <c r="E711" s="43">
        <v>20.5</v>
      </c>
      <c r="F711" s="207">
        <v>821.78405612838606</v>
      </c>
      <c r="G711" s="43"/>
      <c r="H711" s="43">
        <v>2.9</v>
      </c>
      <c r="I711" s="207">
        <v>106.632516153078</v>
      </c>
      <c r="J711" s="43"/>
      <c r="K711" s="43">
        <v>6.8</v>
      </c>
      <c r="L711" s="207">
        <v>261.28643440819701</v>
      </c>
    </row>
    <row r="712" spans="1:12" x14ac:dyDescent="0.3">
      <c r="B712" s="43"/>
      <c r="D712" s="43"/>
      <c r="E712" s="43"/>
      <c r="G712" s="43"/>
      <c r="H712" s="43"/>
      <c r="J712" s="43"/>
      <c r="K712" s="43"/>
    </row>
    <row r="713" spans="1:12" x14ac:dyDescent="0.3">
      <c r="A713" s="41" t="s">
        <v>130</v>
      </c>
      <c r="B713" s="43"/>
      <c r="D713" s="43"/>
      <c r="E713" s="43"/>
      <c r="G713" s="43"/>
      <c r="H713" s="43"/>
      <c r="J713" s="43"/>
      <c r="K713" s="43"/>
    </row>
    <row r="714" spans="1:12" x14ac:dyDescent="0.3">
      <c r="A714" s="39" t="s">
        <v>131</v>
      </c>
      <c r="B714" s="43">
        <v>7.3</v>
      </c>
      <c r="C714" s="207">
        <v>672.68538144226295</v>
      </c>
      <c r="D714" s="43"/>
      <c r="E714" s="213" t="s">
        <v>147</v>
      </c>
      <c r="F714" s="213" t="s">
        <v>147</v>
      </c>
      <c r="G714" s="43"/>
      <c r="H714" s="43" t="s">
        <v>147</v>
      </c>
      <c r="I714" s="207" t="s">
        <v>147</v>
      </c>
      <c r="J714" s="43"/>
      <c r="K714" s="213" t="s">
        <v>147</v>
      </c>
      <c r="L714" s="213" t="s">
        <v>147</v>
      </c>
    </row>
    <row r="715" spans="1:12" ht="15" x14ac:dyDescent="0.3">
      <c r="A715" s="39" t="s">
        <v>1016</v>
      </c>
      <c r="B715" s="213" t="s">
        <v>147</v>
      </c>
      <c r="C715" s="207">
        <v>753148.91</v>
      </c>
      <c r="D715" s="43"/>
      <c r="E715" s="213" t="s">
        <v>147</v>
      </c>
      <c r="F715" s="207">
        <v>732138.43538144231</v>
      </c>
      <c r="G715" s="43"/>
      <c r="H715" s="213" t="s">
        <v>147</v>
      </c>
      <c r="I715" s="207">
        <v>3665.24</v>
      </c>
      <c r="J715" s="43"/>
      <c r="K715" s="213" t="s">
        <v>147</v>
      </c>
      <c r="L715" s="207">
        <v>3632.33</v>
      </c>
    </row>
    <row r="716" spans="1:12" x14ac:dyDescent="0.3">
      <c r="B716" s="43"/>
      <c r="D716" s="43"/>
      <c r="E716" s="43"/>
      <c r="G716" s="43"/>
      <c r="H716" s="43"/>
      <c r="J716" s="43"/>
      <c r="K716" s="43"/>
    </row>
    <row r="717" spans="1:12" ht="15" x14ac:dyDescent="0.3">
      <c r="A717" s="321" t="s">
        <v>1015</v>
      </c>
      <c r="B717" s="321"/>
      <c r="C717" s="321"/>
      <c r="D717" s="321"/>
      <c r="E717" s="321"/>
      <c r="F717" s="321"/>
      <c r="G717" s="321"/>
      <c r="H717" s="321"/>
      <c r="I717" s="321"/>
      <c r="J717" s="321"/>
      <c r="K717" s="321"/>
      <c r="L717" s="321"/>
    </row>
    <row r="718" spans="1:12" x14ac:dyDescent="0.3">
      <c r="A718" s="39" t="s">
        <v>132</v>
      </c>
      <c r="B718" s="43">
        <v>23.6</v>
      </c>
      <c r="C718" s="207">
        <v>62551.5602318335</v>
      </c>
      <c r="D718" s="43"/>
      <c r="E718" s="43">
        <v>22.9</v>
      </c>
      <c r="F718" s="207">
        <v>60453.4324742268</v>
      </c>
      <c r="G718" s="43"/>
      <c r="H718" s="43">
        <v>13.3</v>
      </c>
      <c r="I718" s="207">
        <v>35516.238341972399</v>
      </c>
      <c r="J718" s="43"/>
      <c r="K718" s="43">
        <v>12.9</v>
      </c>
      <c r="L718" s="207">
        <v>34310.288474661502</v>
      </c>
    </row>
    <row r="719" spans="1:12" x14ac:dyDescent="0.3">
      <c r="A719" s="39" t="s">
        <v>133</v>
      </c>
      <c r="B719" s="43">
        <v>3.6</v>
      </c>
      <c r="C719" s="207">
        <v>8151.0574453662002</v>
      </c>
      <c r="D719" s="43"/>
      <c r="E719" s="43">
        <v>3.6</v>
      </c>
      <c r="F719" s="207">
        <v>7596.7855390813002</v>
      </c>
      <c r="G719" s="43"/>
      <c r="H719" s="43">
        <v>0.9</v>
      </c>
      <c r="I719" s="207">
        <v>2063.52302783811</v>
      </c>
      <c r="J719" s="43"/>
      <c r="K719" s="43">
        <v>0.9</v>
      </c>
      <c r="L719" s="207">
        <v>1923.2034619451199</v>
      </c>
    </row>
    <row r="720" spans="1:12" x14ac:dyDescent="0.3">
      <c r="A720" s="39" t="s">
        <v>134</v>
      </c>
      <c r="B720" s="43">
        <v>57.4</v>
      </c>
      <c r="C720" s="207">
        <v>83065.090643066695</v>
      </c>
      <c r="D720" s="43"/>
      <c r="E720" s="43">
        <v>59.100350160598403</v>
      </c>
      <c r="F720" s="207">
        <v>78555.367661362907</v>
      </c>
      <c r="G720" s="43"/>
      <c r="H720" s="43">
        <v>60.6</v>
      </c>
      <c r="I720" s="207">
        <v>87393.281402869805</v>
      </c>
      <c r="J720" s="43"/>
      <c r="K720" s="43">
        <v>62.895143200910503</v>
      </c>
      <c r="L720" s="207">
        <v>83310.874477187099</v>
      </c>
    </row>
    <row r="721" spans="1:12" x14ac:dyDescent="0.3">
      <c r="A721" s="39" t="s">
        <v>135</v>
      </c>
      <c r="B721" s="43">
        <v>4.3</v>
      </c>
      <c r="C721" s="207">
        <v>12364.8498301771</v>
      </c>
      <c r="D721" s="43"/>
      <c r="E721" s="43">
        <v>4.5</v>
      </c>
      <c r="F721" s="207">
        <v>12189.441495376899</v>
      </c>
      <c r="G721" s="43"/>
      <c r="H721" s="43">
        <v>1.1000000000000001</v>
      </c>
      <c r="I721" s="207">
        <v>2962.2388653235798</v>
      </c>
      <c r="J721" s="43"/>
      <c r="K721" s="43">
        <v>1.1000000000000001</v>
      </c>
      <c r="L721" s="207">
        <v>2790.42901113482</v>
      </c>
    </row>
    <row r="722" spans="1:12" x14ac:dyDescent="0.3">
      <c r="A722" s="39" t="s">
        <v>136</v>
      </c>
      <c r="B722" s="43">
        <v>49</v>
      </c>
      <c r="C722" s="207">
        <v>89147.751748734401</v>
      </c>
      <c r="D722" s="43"/>
      <c r="E722" s="43">
        <v>51</v>
      </c>
      <c r="F722" s="207">
        <v>89817.269557786101</v>
      </c>
      <c r="G722" s="43"/>
      <c r="H722" s="43">
        <v>32.9</v>
      </c>
      <c r="I722" s="207">
        <v>58649.113710584999</v>
      </c>
      <c r="J722" s="43"/>
      <c r="K722" s="43">
        <v>34.200000000000003</v>
      </c>
      <c r="L722" s="207">
        <v>59015.6261050803</v>
      </c>
    </row>
    <row r="723" spans="1:12" x14ac:dyDescent="0.3">
      <c r="A723" s="39" t="s">
        <v>137</v>
      </c>
      <c r="B723" s="43">
        <v>38.299999999999997</v>
      </c>
      <c r="C723" s="207">
        <v>106057.93566919499</v>
      </c>
      <c r="D723" s="43"/>
      <c r="E723" s="43">
        <v>36.299999999999997</v>
      </c>
      <c r="F723" s="207">
        <v>98207.710033983603</v>
      </c>
      <c r="G723" s="43"/>
      <c r="H723" s="43">
        <v>11.2</v>
      </c>
      <c r="I723" s="207">
        <v>26428.5593030112</v>
      </c>
      <c r="J723" s="43"/>
      <c r="K723" s="43">
        <v>10.8</v>
      </c>
      <c r="L723" s="207">
        <v>24898.5344947905</v>
      </c>
    </row>
    <row r="724" spans="1:12" x14ac:dyDescent="0.3">
      <c r="A724" s="39" t="s">
        <v>138</v>
      </c>
      <c r="B724" s="43">
        <v>932</v>
      </c>
      <c r="C724" s="207">
        <v>39488.520341602103</v>
      </c>
      <c r="D724" s="43"/>
      <c r="E724" s="43">
        <v>935</v>
      </c>
      <c r="F724" s="207">
        <v>35990.799230550401</v>
      </c>
      <c r="G724" s="43"/>
      <c r="H724" s="43">
        <v>782</v>
      </c>
      <c r="I724" s="207">
        <v>31454.912119518402</v>
      </c>
      <c r="J724" s="43"/>
      <c r="K724" s="43">
        <v>784</v>
      </c>
      <c r="L724" s="207">
        <v>28649.874074036601</v>
      </c>
    </row>
    <row r="725" spans="1:12" x14ac:dyDescent="0.3">
      <c r="A725" s="39" t="s">
        <v>139</v>
      </c>
      <c r="B725" s="43">
        <v>617</v>
      </c>
      <c r="C725" s="207">
        <v>65711.236162690795</v>
      </c>
      <c r="D725" s="43"/>
      <c r="E725" s="43">
        <v>620</v>
      </c>
      <c r="F725" s="207">
        <v>79236.887690505595</v>
      </c>
      <c r="G725" s="43"/>
      <c r="H725" s="43">
        <v>63</v>
      </c>
      <c r="I725" s="207">
        <v>6252.1041332042996</v>
      </c>
      <c r="J725" s="43"/>
      <c r="K725" s="43">
        <v>63</v>
      </c>
      <c r="L725" s="207">
        <v>7502.5249598451601</v>
      </c>
    </row>
    <row r="726" spans="1:12" x14ac:dyDescent="0.3">
      <c r="A726" s="39" t="s">
        <v>140</v>
      </c>
      <c r="B726" s="43">
        <v>446</v>
      </c>
      <c r="C726" s="207">
        <v>41850.709752422903</v>
      </c>
      <c r="D726" s="43"/>
      <c r="E726" s="43">
        <v>459</v>
      </c>
      <c r="F726" s="207">
        <v>40141.774492308301</v>
      </c>
      <c r="G726" s="43"/>
      <c r="H726" s="43">
        <v>432</v>
      </c>
      <c r="I726" s="207">
        <v>41129.746083038903</v>
      </c>
      <c r="J726" s="43"/>
      <c r="K726" s="43">
        <v>444</v>
      </c>
      <c r="L726" s="207">
        <v>39397.726775764299</v>
      </c>
    </row>
    <row r="727" spans="1:12" x14ac:dyDescent="0.3">
      <c r="A727" s="39" t="s">
        <v>141</v>
      </c>
      <c r="B727" s="43">
        <v>0.7</v>
      </c>
      <c r="C727" s="207">
        <v>3726.5752427031798</v>
      </c>
      <c r="D727" s="43"/>
      <c r="E727" s="43">
        <v>0.8</v>
      </c>
      <c r="F727" s="207">
        <v>4412.2650873605699</v>
      </c>
      <c r="G727" s="43"/>
      <c r="H727" s="43">
        <v>0.3</v>
      </c>
      <c r="I727" s="207">
        <v>1687.47106811618</v>
      </c>
      <c r="J727" s="43"/>
      <c r="K727" s="43">
        <v>0.4</v>
      </c>
      <c r="L727" s="207">
        <v>2330.9600354244799</v>
      </c>
    </row>
    <row r="728" spans="1:12" x14ac:dyDescent="0.3">
      <c r="A728" s="39" t="s">
        <v>142</v>
      </c>
      <c r="B728" s="213" t="s">
        <v>147</v>
      </c>
      <c r="C728" s="207">
        <v>62.884481584087403</v>
      </c>
      <c r="D728" s="43"/>
      <c r="E728" s="213" t="s">
        <v>147</v>
      </c>
      <c r="F728" s="207">
        <v>66.028705663291802</v>
      </c>
      <c r="G728" s="43"/>
      <c r="H728" s="213" t="s">
        <v>147</v>
      </c>
      <c r="I728" s="207">
        <v>42.139318056895398</v>
      </c>
      <c r="J728" s="43"/>
      <c r="K728" s="213" t="s">
        <v>147</v>
      </c>
      <c r="L728" s="207">
        <v>44.246283959740097</v>
      </c>
    </row>
    <row r="729" spans="1:12" x14ac:dyDescent="0.3">
      <c r="A729" s="39" t="s">
        <v>143</v>
      </c>
      <c r="B729" s="213" t="s">
        <v>147</v>
      </c>
      <c r="C729" s="212" t="s">
        <v>147</v>
      </c>
      <c r="D729" s="43"/>
      <c r="E729" s="213" t="s">
        <v>147</v>
      </c>
      <c r="F729" s="212" t="s">
        <v>147</v>
      </c>
      <c r="G729" s="43"/>
      <c r="H729" s="213" t="s">
        <v>147</v>
      </c>
      <c r="I729" s="212" t="s">
        <v>147</v>
      </c>
      <c r="J729" s="43"/>
      <c r="K729" s="213" t="s">
        <v>147</v>
      </c>
      <c r="L729" s="212" t="s">
        <v>147</v>
      </c>
    </row>
    <row r="730" spans="1:12" x14ac:dyDescent="0.3">
      <c r="A730" s="39" t="s">
        <v>144</v>
      </c>
      <c r="B730" s="43">
        <v>0.5</v>
      </c>
      <c r="C730" s="207">
        <v>703.41518011007702</v>
      </c>
      <c r="D730" s="43"/>
      <c r="E730" s="43">
        <v>0.4</v>
      </c>
      <c r="F730" s="207">
        <v>582.42776913114403</v>
      </c>
      <c r="G730" s="43"/>
      <c r="H730" s="43">
        <v>0.3</v>
      </c>
      <c r="I730" s="207">
        <v>307.704614883234</v>
      </c>
      <c r="J730" s="43"/>
      <c r="K730" s="43">
        <v>0.3</v>
      </c>
      <c r="L730" s="207">
        <v>318.47427640414799</v>
      </c>
    </row>
    <row r="731" spans="1:12" x14ac:dyDescent="0.3">
      <c r="A731" s="217"/>
      <c r="B731" s="217"/>
      <c r="C731" s="219"/>
      <c r="D731" s="217"/>
      <c r="E731" s="217"/>
      <c r="F731" s="219"/>
      <c r="G731" s="217"/>
      <c r="H731" s="217"/>
      <c r="I731" s="219"/>
      <c r="J731" s="217"/>
      <c r="K731" s="217"/>
      <c r="L731" s="219"/>
    </row>
    <row r="733" spans="1:12" x14ac:dyDescent="0.3">
      <c r="A733" s="45" t="s">
        <v>956</v>
      </c>
    </row>
    <row r="734" spans="1:12" x14ac:dyDescent="0.3">
      <c r="A734" s="46" t="s">
        <v>957</v>
      </c>
    </row>
    <row r="735" spans="1:12" ht="15" x14ac:dyDescent="0.3">
      <c r="A735" s="47" t="s">
        <v>958</v>
      </c>
    </row>
    <row r="736" spans="1:12" ht="15" x14ac:dyDescent="0.3">
      <c r="A736" s="47" t="s">
        <v>959</v>
      </c>
    </row>
    <row r="737" spans="1:72" ht="15" x14ac:dyDescent="0.3">
      <c r="A737" s="47" t="s">
        <v>1018</v>
      </c>
    </row>
    <row r="738" spans="1:72" ht="15" x14ac:dyDescent="0.3">
      <c r="A738" s="47" t="s">
        <v>1017</v>
      </c>
    </row>
    <row r="741" spans="1:72" ht="15" x14ac:dyDescent="0.3">
      <c r="A741" s="39" t="s">
        <v>960</v>
      </c>
    </row>
    <row r="743" spans="1:72" x14ac:dyDescent="0.3">
      <c r="A743" s="220"/>
      <c r="B743" s="217"/>
      <c r="C743" s="219"/>
      <c r="D743" s="217"/>
      <c r="E743" s="217"/>
      <c r="F743" s="219"/>
      <c r="G743" s="217"/>
      <c r="H743" s="217"/>
      <c r="I743" s="219"/>
      <c r="J743" s="217"/>
      <c r="K743" s="217"/>
      <c r="L743" s="221"/>
    </row>
    <row r="744" spans="1:72" x14ac:dyDescent="0.3">
      <c r="B744" s="320" t="s">
        <v>13</v>
      </c>
      <c r="C744" s="320"/>
      <c r="D744" s="320"/>
      <c r="E744" s="320"/>
      <c r="F744" s="320"/>
      <c r="H744" s="320" t="s">
        <v>14</v>
      </c>
      <c r="I744" s="320"/>
      <c r="J744" s="320"/>
      <c r="K744" s="320"/>
      <c r="L744" s="320"/>
    </row>
    <row r="745" spans="1:72" x14ac:dyDescent="0.3">
      <c r="B745" s="320">
        <v>2014</v>
      </c>
      <c r="C745" s="320"/>
      <c r="E745" s="320">
        <v>2015</v>
      </c>
      <c r="F745" s="320"/>
      <c r="H745" s="320">
        <v>2014</v>
      </c>
      <c r="I745" s="320"/>
      <c r="K745" s="320">
        <v>2015</v>
      </c>
      <c r="L745" s="320"/>
      <c r="BT745" s="39"/>
    </row>
    <row r="746" spans="1:72" x14ac:dyDescent="0.3">
      <c r="A746" s="217"/>
      <c r="B746" s="214" t="s">
        <v>24</v>
      </c>
      <c r="C746" s="218" t="s">
        <v>2</v>
      </c>
      <c r="D746" s="217"/>
      <c r="E746" s="214" t="s">
        <v>24</v>
      </c>
      <c r="F746" s="218" t="s">
        <v>2</v>
      </c>
      <c r="G746" s="217"/>
      <c r="H746" s="214" t="s">
        <v>24</v>
      </c>
      <c r="I746" s="218" t="s">
        <v>2</v>
      </c>
      <c r="J746" s="217"/>
      <c r="K746" s="214" t="s">
        <v>24</v>
      </c>
      <c r="L746" s="218" t="s">
        <v>2</v>
      </c>
      <c r="BT746" s="39"/>
    </row>
    <row r="747" spans="1:72" x14ac:dyDescent="0.3">
      <c r="B747" s="42"/>
      <c r="C747" s="208"/>
      <c r="E747" s="42"/>
      <c r="F747" s="208"/>
      <c r="H747" s="42"/>
      <c r="I747" s="208"/>
      <c r="K747" s="42"/>
      <c r="L747" s="208"/>
    </row>
    <row r="748" spans="1:72" x14ac:dyDescent="0.3">
      <c r="A748" s="321" t="s">
        <v>26</v>
      </c>
      <c r="B748" s="321"/>
      <c r="C748" s="321"/>
      <c r="D748" s="321"/>
      <c r="E748" s="321"/>
      <c r="F748" s="321"/>
      <c r="G748" s="321"/>
      <c r="H748" s="321"/>
      <c r="I748" s="321"/>
      <c r="J748" s="321"/>
      <c r="K748" s="321"/>
      <c r="L748" s="321"/>
    </row>
    <row r="749" spans="1:72" x14ac:dyDescent="0.3">
      <c r="A749" s="41" t="s">
        <v>27</v>
      </c>
      <c r="B749" s="40"/>
      <c r="D749" s="40"/>
      <c r="E749" s="40"/>
      <c r="G749" s="40"/>
      <c r="H749" s="40"/>
      <c r="J749" s="40"/>
      <c r="K749" s="40"/>
    </row>
    <row r="750" spans="1:72" x14ac:dyDescent="0.3">
      <c r="A750" s="39" t="s">
        <v>28</v>
      </c>
      <c r="B750" s="43">
        <v>67.3</v>
      </c>
      <c r="C750" s="207">
        <v>13631.5199432473</v>
      </c>
      <c r="D750" s="43"/>
      <c r="E750" s="43">
        <v>72.400000000000006</v>
      </c>
      <c r="F750" s="207">
        <v>13985.550568483601</v>
      </c>
      <c r="G750" s="43"/>
      <c r="H750" s="43">
        <v>46.1</v>
      </c>
      <c r="I750" s="207">
        <v>9586.6166199479394</v>
      </c>
      <c r="J750" s="43"/>
      <c r="K750" s="43">
        <v>53.2</v>
      </c>
      <c r="L750" s="207">
        <v>10550.859730751399</v>
      </c>
    </row>
    <row r="751" spans="1:72" x14ac:dyDescent="0.3">
      <c r="A751" s="39" t="s">
        <v>29</v>
      </c>
      <c r="B751" s="43">
        <v>479.2</v>
      </c>
      <c r="C751" s="207">
        <v>182100.60640682001</v>
      </c>
      <c r="D751" s="43"/>
      <c r="E751" s="43">
        <v>508.8</v>
      </c>
      <c r="F751" s="207">
        <v>204659.801062955</v>
      </c>
      <c r="G751" s="43"/>
      <c r="H751" s="43">
        <v>116.5</v>
      </c>
      <c r="I751" s="207">
        <v>44462.575891884298</v>
      </c>
      <c r="J751" s="43"/>
      <c r="K751" s="43">
        <v>120.5</v>
      </c>
      <c r="L751" s="207">
        <v>48679.555434145201</v>
      </c>
    </row>
    <row r="752" spans="1:72" x14ac:dyDescent="0.3">
      <c r="A752" s="39" t="s">
        <v>30</v>
      </c>
      <c r="B752" s="43">
        <v>1</v>
      </c>
      <c r="C752" s="207">
        <v>140.59361354191901</v>
      </c>
      <c r="D752" s="43"/>
      <c r="E752" s="43">
        <v>1</v>
      </c>
      <c r="F752" s="207">
        <v>157.57732205778299</v>
      </c>
      <c r="G752" s="43"/>
      <c r="H752" s="43">
        <v>0.5</v>
      </c>
      <c r="I752" s="207">
        <v>71.1766133369633</v>
      </c>
      <c r="J752" s="43"/>
      <c r="K752" s="43">
        <v>0.4</v>
      </c>
      <c r="L752" s="207">
        <v>63.819798582454801</v>
      </c>
    </row>
    <row r="753" spans="1:12" x14ac:dyDescent="0.3">
      <c r="A753" s="39" t="s">
        <v>31</v>
      </c>
      <c r="B753" s="43">
        <v>68.3</v>
      </c>
      <c r="C753" s="207">
        <v>11959.584042541101</v>
      </c>
      <c r="D753" s="43"/>
      <c r="E753" s="43">
        <v>72.400000000000006</v>
      </c>
      <c r="F753" s="207">
        <v>12238.867471011001</v>
      </c>
      <c r="G753" s="43"/>
      <c r="H753" s="43">
        <v>34.6</v>
      </c>
      <c r="I753" s="207">
        <v>5959.0883120354401</v>
      </c>
      <c r="J753" s="43"/>
      <c r="K753" s="43">
        <v>32.5</v>
      </c>
      <c r="L753" s="207">
        <v>5403.7391715106396</v>
      </c>
    </row>
    <row r="754" spans="1:12" x14ac:dyDescent="0.3">
      <c r="A754" s="39" t="s">
        <v>32</v>
      </c>
      <c r="B754" s="43">
        <v>1.9</v>
      </c>
      <c r="C754" s="207">
        <v>332.76154371577701</v>
      </c>
      <c r="D754" s="43"/>
      <c r="E754" s="43">
        <v>2.2000000000000002</v>
      </c>
      <c r="F754" s="207">
        <v>431.77036260704102</v>
      </c>
      <c r="G754" s="43"/>
      <c r="H754" s="43">
        <v>4.5</v>
      </c>
      <c r="I754" s="207">
        <v>776.82907117133504</v>
      </c>
      <c r="J754" s="43"/>
      <c r="K754" s="43">
        <v>4</v>
      </c>
      <c r="L754" s="207">
        <v>773.79080635964203</v>
      </c>
    </row>
    <row r="755" spans="1:12" x14ac:dyDescent="0.3">
      <c r="A755" s="39" t="s">
        <v>33</v>
      </c>
      <c r="B755" s="213" t="s">
        <v>147</v>
      </c>
      <c r="C755" s="212" t="s">
        <v>147</v>
      </c>
      <c r="D755" s="43"/>
      <c r="E755" s="213" t="s">
        <v>147</v>
      </c>
      <c r="F755" s="212" t="s">
        <v>147</v>
      </c>
      <c r="G755" s="43"/>
      <c r="H755" s="213" t="s">
        <v>147</v>
      </c>
      <c r="I755" s="212" t="s">
        <v>147</v>
      </c>
      <c r="J755" s="43"/>
      <c r="K755" s="213" t="s">
        <v>147</v>
      </c>
      <c r="L755" s="212" t="s">
        <v>147</v>
      </c>
    </row>
    <row r="756" spans="1:12" x14ac:dyDescent="0.3">
      <c r="A756" s="39" t="s">
        <v>34</v>
      </c>
      <c r="B756" s="213" t="s">
        <v>147</v>
      </c>
      <c r="C756" s="212" t="s">
        <v>147</v>
      </c>
      <c r="D756" s="43"/>
      <c r="E756" s="213" t="s">
        <v>147</v>
      </c>
      <c r="F756" s="212" t="s">
        <v>147</v>
      </c>
      <c r="G756" s="43"/>
      <c r="H756" s="213" t="s">
        <v>147</v>
      </c>
      <c r="I756" s="212" t="s">
        <v>147</v>
      </c>
      <c r="J756" s="43"/>
      <c r="K756" s="213" t="s">
        <v>147</v>
      </c>
      <c r="L756" s="212" t="s">
        <v>147</v>
      </c>
    </row>
    <row r="757" spans="1:12" x14ac:dyDescent="0.3">
      <c r="A757" s="39" t="s">
        <v>35</v>
      </c>
      <c r="B757" s="43">
        <v>43.2</v>
      </c>
      <c r="C757" s="207">
        <v>8182.1722371285496</v>
      </c>
      <c r="D757" s="43"/>
      <c r="E757" s="43">
        <v>39.799999999999997</v>
      </c>
      <c r="F757" s="207">
        <v>6588.39115053157</v>
      </c>
      <c r="G757" s="43"/>
      <c r="H757" s="43">
        <v>158.80000000000001</v>
      </c>
      <c r="I757" s="207">
        <v>30595.603185714099</v>
      </c>
      <c r="J757" s="43"/>
      <c r="K757" s="43">
        <v>128.6</v>
      </c>
      <c r="L757" s="207">
        <v>21655.1363595894</v>
      </c>
    </row>
    <row r="758" spans="1:12" x14ac:dyDescent="0.3">
      <c r="A758" s="39" t="s">
        <v>36</v>
      </c>
      <c r="B758" s="43">
        <v>21</v>
      </c>
      <c r="C758" s="207">
        <v>9463.7481385014198</v>
      </c>
      <c r="D758" s="43"/>
      <c r="E758" s="43">
        <v>16.7</v>
      </c>
      <c r="F758" s="207">
        <v>6818.4953373883</v>
      </c>
      <c r="G758" s="43"/>
      <c r="H758" s="43">
        <v>3</v>
      </c>
      <c r="I758" s="207">
        <v>1330.0543986284199</v>
      </c>
      <c r="J758" s="43"/>
      <c r="K758" s="43">
        <v>2.8</v>
      </c>
      <c r="L758" s="207">
        <v>1124.6939994801901</v>
      </c>
    </row>
    <row r="759" spans="1:12" x14ac:dyDescent="0.3">
      <c r="A759" s="39" t="s">
        <v>37</v>
      </c>
      <c r="B759" s="43">
        <v>453</v>
      </c>
      <c r="C759" s="207">
        <v>14466.6626804352</v>
      </c>
      <c r="D759" s="43"/>
      <c r="E759" s="43">
        <v>481.65</v>
      </c>
      <c r="F759" s="207">
        <v>13443.524728361201</v>
      </c>
      <c r="G759" s="43"/>
      <c r="H759" s="43">
        <v>146.30000000000001</v>
      </c>
      <c r="I759" s="207">
        <v>4675.9977138942604</v>
      </c>
      <c r="J759" s="43"/>
      <c r="K759" s="43">
        <v>152.9</v>
      </c>
      <c r="L759" s="207">
        <v>4271.1899118056999</v>
      </c>
    </row>
    <row r="760" spans="1:12" x14ac:dyDescent="0.3">
      <c r="B760" s="43"/>
      <c r="D760" s="43"/>
      <c r="E760" s="43"/>
      <c r="G760" s="43"/>
      <c r="H760" s="43"/>
      <c r="J760" s="43"/>
      <c r="K760" s="43"/>
    </row>
    <row r="761" spans="1:12" x14ac:dyDescent="0.3">
      <c r="A761" s="41" t="s">
        <v>38</v>
      </c>
      <c r="B761" s="43"/>
      <c r="D761" s="43"/>
      <c r="E761" s="43"/>
      <c r="G761" s="43"/>
      <c r="H761" s="43"/>
      <c r="J761" s="43"/>
      <c r="K761" s="43"/>
    </row>
    <row r="762" spans="1:12" x14ac:dyDescent="0.3">
      <c r="A762" s="39" t="s">
        <v>39</v>
      </c>
      <c r="B762" s="43">
        <v>5.3</v>
      </c>
      <c r="C762" s="207">
        <v>2801.6114918736998</v>
      </c>
      <c r="D762" s="43"/>
      <c r="E762" s="43">
        <v>9.5</v>
      </c>
      <c r="F762" s="207">
        <v>4680.2770092546698</v>
      </c>
      <c r="G762" s="43"/>
      <c r="H762" s="43">
        <v>1.9</v>
      </c>
      <c r="I762" s="207">
        <v>1016.2582873234099</v>
      </c>
      <c r="J762" s="43"/>
      <c r="K762" s="43">
        <v>1.7</v>
      </c>
      <c r="L762" s="207">
        <v>847.45243707116094</v>
      </c>
    </row>
    <row r="763" spans="1:12" x14ac:dyDescent="0.3">
      <c r="A763" s="39" t="s">
        <v>40</v>
      </c>
      <c r="B763" s="213" t="s">
        <v>147</v>
      </c>
      <c r="C763" s="212" t="s">
        <v>147</v>
      </c>
      <c r="D763" s="43"/>
      <c r="E763" s="213" t="s">
        <v>147</v>
      </c>
      <c r="F763" s="212" t="s">
        <v>147</v>
      </c>
      <c r="G763" s="43"/>
      <c r="H763" s="43">
        <v>0.1</v>
      </c>
      <c r="I763" s="207">
        <v>179.19349934899401</v>
      </c>
      <c r="J763" s="43"/>
      <c r="K763" s="43">
        <v>0.2</v>
      </c>
      <c r="L763" s="207">
        <v>339.32081036725498</v>
      </c>
    </row>
    <row r="764" spans="1:12" x14ac:dyDescent="0.3">
      <c r="A764" s="39" t="s">
        <v>41</v>
      </c>
      <c r="B764" s="43">
        <v>4.5</v>
      </c>
      <c r="C764" s="207">
        <v>3454.37085271161</v>
      </c>
      <c r="D764" s="43"/>
      <c r="E764" s="43">
        <v>4.7</v>
      </c>
      <c r="F764" s="207">
        <v>3395.0324378416999</v>
      </c>
      <c r="G764" s="43"/>
      <c r="H764" s="213" t="s">
        <v>147</v>
      </c>
      <c r="I764" s="212" t="s">
        <v>147</v>
      </c>
      <c r="J764" s="43"/>
      <c r="K764" s="43">
        <v>1</v>
      </c>
      <c r="L764" s="207">
        <v>722.688100910495</v>
      </c>
    </row>
    <row r="765" spans="1:12" x14ac:dyDescent="0.3">
      <c r="A765" s="39" t="s">
        <v>42</v>
      </c>
      <c r="B765" s="43">
        <v>2.4</v>
      </c>
      <c r="C765" s="207">
        <v>2199.3105032899698</v>
      </c>
      <c r="D765" s="43"/>
      <c r="E765" s="43">
        <v>4.2</v>
      </c>
      <c r="F765" s="207">
        <v>3648.65612495805</v>
      </c>
      <c r="G765" s="43"/>
      <c r="H765" s="213" t="s">
        <v>147</v>
      </c>
      <c r="I765" s="212" t="s">
        <v>147</v>
      </c>
      <c r="J765" s="43"/>
      <c r="K765" s="213" t="s">
        <v>147</v>
      </c>
      <c r="L765" s="212" t="s">
        <v>147</v>
      </c>
    </row>
    <row r="766" spans="1:12" x14ac:dyDescent="0.3">
      <c r="A766" s="39" t="s">
        <v>43</v>
      </c>
      <c r="B766" s="43">
        <v>0.3</v>
      </c>
      <c r="C766" s="207">
        <v>590.77358007397299</v>
      </c>
      <c r="D766" s="43"/>
      <c r="E766" s="43">
        <v>0.8</v>
      </c>
      <c r="F766" s="207">
        <v>1495.05100664053</v>
      </c>
      <c r="G766" s="43"/>
      <c r="H766" s="213" t="s">
        <v>147</v>
      </c>
      <c r="I766" s="212" t="s">
        <v>147</v>
      </c>
      <c r="J766" s="43"/>
      <c r="K766" s="43">
        <v>0.1</v>
      </c>
      <c r="L766" s="207">
        <v>188.04733948680101</v>
      </c>
    </row>
    <row r="767" spans="1:12" x14ac:dyDescent="0.3">
      <c r="A767" s="39" t="s">
        <v>44</v>
      </c>
      <c r="B767" s="213" t="s">
        <v>147</v>
      </c>
      <c r="C767" s="212" t="s">
        <v>147</v>
      </c>
      <c r="D767" s="43"/>
      <c r="E767" s="213" t="s">
        <v>147</v>
      </c>
      <c r="F767" s="212" t="s">
        <v>147</v>
      </c>
      <c r="G767" s="43"/>
      <c r="H767" s="43">
        <v>0.6</v>
      </c>
      <c r="I767" s="207">
        <v>174.17627815400601</v>
      </c>
      <c r="J767" s="43"/>
      <c r="K767" s="43">
        <v>0.6</v>
      </c>
      <c r="L767" s="207">
        <v>164.42240657738199</v>
      </c>
    </row>
    <row r="768" spans="1:12" x14ac:dyDescent="0.3">
      <c r="A768" s="39" t="s">
        <v>45</v>
      </c>
      <c r="B768" s="213" t="s">
        <v>147</v>
      </c>
      <c r="C768" s="212" t="s">
        <v>147</v>
      </c>
      <c r="D768" s="43"/>
      <c r="E768" s="213" t="s">
        <v>147</v>
      </c>
      <c r="F768" s="212" t="s">
        <v>147</v>
      </c>
      <c r="G768" s="43"/>
      <c r="H768" s="43">
        <v>0.3</v>
      </c>
      <c r="I768" s="207">
        <v>24.567634370194298</v>
      </c>
      <c r="J768" s="43"/>
      <c r="K768" s="43">
        <v>0.3</v>
      </c>
      <c r="L768" s="207">
        <v>23.167279211093199</v>
      </c>
    </row>
    <row r="769" spans="1:12" x14ac:dyDescent="0.3">
      <c r="B769" s="43"/>
      <c r="D769" s="43"/>
      <c r="E769" s="43"/>
      <c r="G769" s="43"/>
      <c r="H769" s="43"/>
      <c r="J769" s="43"/>
      <c r="K769" s="43"/>
    </row>
    <row r="770" spans="1:12" x14ac:dyDescent="0.3">
      <c r="A770" s="41" t="s">
        <v>46</v>
      </c>
      <c r="B770" s="43"/>
      <c r="D770" s="43"/>
      <c r="E770" s="43"/>
      <c r="G770" s="43"/>
      <c r="H770" s="43"/>
      <c r="J770" s="43"/>
      <c r="K770" s="43"/>
    </row>
    <row r="771" spans="1:12" x14ac:dyDescent="0.3">
      <c r="A771" s="39" t="s">
        <v>47</v>
      </c>
      <c r="B771" s="43">
        <v>4.8</v>
      </c>
      <c r="C771" s="207">
        <v>2143.2881632653098</v>
      </c>
      <c r="D771" s="43"/>
      <c r="E771" s="43">
        <v>2.9</v>
      </c>
      <c r="F771" s="207">
        <v>1223.77</v>
      </c>
      <c r="G771" s="43"/>
      <c r="H771" s="43">
        <v>48.9</v>
      </c>
      <c r="I771" s="207">
        <v>22511.330248307</v>
      </c>
      <c r="J771" s="43"/>
      <c r="K771" s="43">
        <v>57.8</v>
      </c>
      <c r="L771" s="207">
        <v>26808.03</v>
      </c>
    </row>
    <row r="772" spans="1:12" x14ac:dyDescent="0.3">
      <c r="A772" s="39" t="s">
        <v>48</v>
      </c>
      <c r="B772" s="43">
        <v>0.5</v>
      </c>
      <c r="C772" s="207">
        <v>136.169658875452</v>
      </c>
      <c r="D772" s="43"/>
      <c r="E772" s="43">
        <v>0.5</v>
      </c>
      <c r="F772" s="207">
        <v>143.522820454726</v>
      </c>
      <c r="G772" s="43"/>
      <c r="H772" s="43">
        <v>2.9</v>
      </c>
      <c r="I772" s="207">
        <v>787.93673979377502</v>
      </c>
      <c r="J772" s="43"/>
      <c r="K772" s="43">
        <v>2.6</v>
      </c>
      <c r="L772" s="207">
        <v>744.57304887271096</v>
      </c>
    </row>
    <row r="773" spans="1:12" x14ac:dyDescent="0.3">
      <c r="A773" s="39" t="s">
        <v>49</v>
      </c>
      <c r="B773" s="43">
        <v>8.5</v>
      </c>
      <c r="C773" s="207">
        <v>11935.7</v>
      </c>
      <c r="D773" s="43"/>
      <c r="E773" s="43">
        <v>8.1999999999999993</v>
      </c>
      <c r="F773" s="207">
        <v>12366.42</v>
      </c>
      <c r="G773" s="43"/>
      <c r="H773" s="43">
        <v>6.9</v>
      </c>
      <c r="I773" s="207">
        <v>15457.833428571401</v>
      </c>
      <c r="J773" s="43"/>
      <c r="K773" s="43">
        <v>4.7</v>
      </c>
      <c r="L773" s="207">
        <v>10689.06</v>
      </c>
    </row>
    <row r="774" spans="1:12" x14ac:dyDescent="0.3">
      <c r="A774" s="39" t="s">
        <v>50</v>
      </c>
      <c r="B774" s="43">
        <v>16.5</v>
      </c>
      <c r="C774" s="207">
        <v>11097.209114835599</v>
      </c>
      <c r="D774" s="43"/>
      <c r="E774" s="43">
        <v>16.100000000000001</v>
      </c>
      <c r="F774" s="207">
        <v>10557.4812169777</v>
      </c>
      <c r="G774" s="43"/>
      <c r="H774" s="43">
        <v>0.3</v>
      </c>
      <c r="I774" s="207">
        <v>202.13720441078101</v>
      </c>
      <c r="J774" s="43"/>
      <c r="K774" s="43">
        <v>0.3</v>
      </c>
      <c r="L774" s="207">
        <v>197.08377430051101</v>
      </c>
    </row>
    <row r="775" spans="1:12" x14ac:dyDescent="0.3">
      <c r="A775" s="39" t="s">
        <v>51</v>
      </c>
      <c r="B775" s="43">
        <v>10.6</v>
      </c>
      <c r="C775" s="207">
        <v>1598.42</v>
      </c>
      <c r="D775" s="43"/>
      <c r="E775" s="43">
        <v>9.4</v>
      </c>
      <c r="F775" s="207">
        <v>1547.64</v>
      </c>
      <c r="G775" s="43"/>
      <c r="H775" s="43">
        <v>182.8</v>
      </c>
      <c r="I775" s="207">
        <v>79964.78</v>
      </c>
      <c r="J775" s="43"/>
      <c r="K775" s="43">
        <v>231.8</v>
      </c>
      <c r="L775" s="207">
        <v>130824.61</v>
      </c>
    </row>
    <row r="776" spans="1:12" x14ac:dyDescent="0.3">
      <c r="A776" s="39" t="s">
        <v>52</v>
      </c>
      <c r="B776" s="43">
        <v>0.5</v>
      </c>
      <c r="C776" s="207">
        <v>477.50336625695297</v>
      </c>
      <c r="D776" s="43"/>
      <c r="E776" s="43">
        <v>0.5</v>
      </c>
      <c r="F776" s="207">
        <v>503.28854803482801</v>
      </c>
      <c r="G776" s="43"/>
      <c r="H776" s="43">
        <v>0.3</v>
      </c>
      <c r="I776" s="207">
        <v>282.52408069794501</v>
      </c>
      <c r="J776" s="43"/>
      <c r="K776" s="43">
        <v>0.3</v>
      </c>
      <c r="L776" s="207">
        <v>297.780381055634</v>
      </c>
    </row>
    <row r="777" spans="1:12" x14ac:dyDescent="0.3">
      <c r="A777" s="39" t="s">
        <v>53</v>
      </c>
      <c r="B777" s="43">
        <v>4.4000000000000004</v>
      </c>
      <c r="C777" s="207">
        <v>5271.3916968754602</v>
      </c>
      <c r="D777" s="43"/>
      <c r="E777" s="43">
        <v>4.0999999999999996</v>
      </c>
      <c r="F777" s="207">
        <v>5177.2254724721897</v>
      </c>
      <c r="G777" s="43"/>
      <c r="H777" s="43">
        <v>15.7</v>
      </c>
      <c r="I777" s="207">
        <v>19165.071815815099</v>
      </c>
      <c r="J777" s="43"/>
      <c r="K777" s="43">
        <v>13.6</v>
      </c>
      <c r="L777" s="207">
        <v>17498.076779402501</v>
      </c>
    </row>
    <row r="778" spans="1:12" x14ac:dyDescent="0.3">
      <c r="A778" s="39" t="s">
        <v>54</v>
      </c>
      <c r="B778" s="43">
        <v>0.5</v>
      </c>
      <c r="C778" s="207">
        <v>231.78859062072999</v>
      </c>
      <c r="D778" s="43"/>
      <c r="E778" s="43">
        <v>0.6</v>
      </c>
      <c r="F778" s="207">
        <v>293.16620941709903</v>
      </c>
      <c r="G778" s="43"/>
      <c r="H778" s="43">
        <v>5</v>
      </c>
      <c r="I778" s="207">
        <v>2254.8253047002299</v>
      </c>
      <c r="J778" s="43"/>
      <c r="K778" s="43">
        <v>4.3</v>
      </c>
      <c r="L778" s="207">
        <v>2043.8638491924801</v>
      </c>
    </row>
    <row r="779" spans="1:12" x14ac:dyDescent="0.3">
      <c r="A779" s="39" t="s">
        <v>55</v>
      </c>
      <c r="B779" s="43">
        <v>12.4</v>
      </c>
      <c r="C779" s="207">
        <v>7438.2963638229703</v>
      </c>
      <c r="D779" s="43"/>
      <c r="E779" s="43">
        <v>12</v>
      </c>
      <c r="F779" s="207">
        <v>7407.1035081037198</v>
      </c>
      <c r="G779" s="43"/>
      <c r="H779" s="43">
        <v>33.799999999999997</v>
      </c>
      <c r="I779" s="207">
        <v>20365.2966660233</v>
      </c>
      <c r="J779" s="43"/>
      <c r="K779" s="43">
        <v>32.200000000000003</v>
      </c>
      <c r="L779" s="207">
        <v>19963.895463688899</v>
      </c>
    </row>
    <row r="780" spans="1:12" x14ac:dyDescent="0.3">
      <c r="A780" s="39" t="s">
        <v>56</v>
      </c>
      <c r="B780" s="43">
        <v>12.3</v>
      </c>
      <c r="C780" s="207">
        <v>6798.1277145547201</v>
      </c>
      <c r="D780" s="43"/>
      <c r="E780" s="43">
        <v>11.2</v>
      </c>
      <c r="F780" s="207">
        <v>6462.5323366459697</v>
      </c>
      <c r="G780" s="43"/>
      <c r="H780" s="43">
        <v>22.3</v>
      </c>
      <c r="I780" s="207">
        <v>12324.806788648901</v>
      </c>
      <c r="J780" s="43"/>
      <c r="K780" s="43">
        <v>21.4</v>
      </c>
      <c r="L780" s="207">
        <v>12347.798356469901</v>
      </c>
    </row>
    <row r="781" spans="1:12" x14ac:dyDescent="0.3">
      <c r="A781" s="39" t="s">
        <v>57</v>
      </c>
      <c r="B781" s="43">
        <v>2.5</v>
      </c>
      <c r="C781" s="207">
        <v>1315.9774006762</v>
      </c>
      <c r="D781" s="43"/>
      <c r="E781" s="43">
        <v>2</v>
      </c>
      <c r="F781" s="207">
        <v>1123.3183092172101</v>
      </c>
      <c r="G781" s="43"/>
      <c r="H781" s="43">
        <v>1.7</v>
      </c>
      <c r="I781" s="207">
        <v>907.84189022113799</v>
      </c>
      <c r="J781" s="43"/>
      <c r="K781" s="43">
        <v>2</v>
      </c>
      <c r="L781" s="207">
        <v>1139.60858454818</v>
      </c>
    </row>
    <row r="782" spans="1:12" x14ac:dyDescent="0.3">
      <c r="A782" s="39" t="s">
        <v>58</v>
      </c>
      <c r="B782" s="43">
        <v>0.1</v>
      </c>
      <c r="C782" s="207">
        <v>190.23045925159201</v>
      </c>
      <c r="D782" s="43"/>
      <c r="E782" s="43">
        <v>0.2</v>
      </c>
      <c r="F782" s="207">
        <v>405.95180004289699</v>
      </c>
      <c r="G782" s="43"/>
      <c r="H782" s="43">
        <v>0.7</v>
      </c>
      <c r="I782" s="207">
        <v>1359.55403346755</v>
      </c>
      <c r="J782" s="43"/>
      <c r="K782" s="43">
        <v>0.8</v>
      </c>
      <c r="L782" s="207">
        <v>1657.87903281128</v>
      </c>
    </row>
    <row r="783" spans="1:12" x14ac:dyDescent="0.3">
      <c r="A783" s="39" t="s">
        <v>59</v>
      </c>
      <c r="B783" s="43">
        <v>2.7</v>
      </c>
      <c r="C783" s="207">
        <v>563.76</v>
      </c>
      <c r="D783" s="43"/>
      <c r="E783" s="43">
        <v>3.2</v>
      </c>
      <c r="F783" s="207">
        <v>672.96</v>
      </c>
      <c r="G783" s="43"/>
      <c r="H783" s="43">
        <v>39.799999999999997</v>
      </c>
      <c r="I783" s="207">
        <v>20273.427826087001</v>
      </c>
      <c r="J783" s="43"/>
      <c r="K783" s="43">
        <v>25.9</v>
      </c>
      <c r="L783" s="207">
        <v>13963.63</v>
      </c>
    </row>
    <row r="784" spans="1:12" x14ac:dyDescent="0.3">
      <c r="A784" s="39" t="s">
        <v>60</v>
      </c>
      <c r="B784" s="43">
        <v>0.9</v>
      </c>
      <c r="C784" s="207">
        <v>90.6935249895201</v>
      </c>
      <c r="D784" s="43"/>
      <c r="E784" s="43">
        <v>0.7</v>
      </c>
      <c r="F784" s="207">
        <v>114.20330207847</v>
      </c>
      <c r="G784" s="43"/>
      <c r="H784" s="43">
        <v>74.400000000000006</v>
      </c>
      <c r="I784" s="207">
        <v>7647.5749840132603</v>
      </c>
      <c r="J784" s="43"/>
      <c r="K784" s="43">
        <v>105.2</v>
      </c>
      <c r="L784" s="207">
        <v>17507.0671261715</v>
      </c>
    </row>
    <row r="785" spans="1:12" x14ac:dyDescent="0.3">
      <c r="A785" s="39" t="s">
        <v>61</v>
      </c>
      <c r="B785" s="43">
        <v>0.2</v>
      </c>
      <c r="C785" s="207">
        <v>478.18870443116202</v>
      </c>
      <c r="D785" s="43"/>
      <c r="E785" s="43">
        <v>0.1</v>
      </c>
      <c r="F785" s="207">
        <v>239.33344656779701</v>
      </c>
      <c r="G785" s="43"/>
      <c r="H785" s="43">
        <v>3.2</v>
      </c>
      <c r="I785" s="207">
        <v>7648.3308540524304</v>
      </c>
      <c r="J785" s="43"/>
      <c r="K785" s="43">
        <v>3.6</v>
      </c>
      <c r="L785" s="207">
        <v>8612.9765830197903</v>
      </c>
    </row>
    <row r="786" spans="1:12" x14ac:dyDescent="0.3">
      <c r="A786" s="39" t="s">
        <v>62</v>
      </c>
      <c r="B786" s="43">
        <v>0.4</v>
      </c>
      <c r="C786" s="207">
        <v>438.62136716861397</v>
      </c>
      <c r="D786" s="43"/>
      <c r="E786" s="43">
        <v>0.4</v>
      </c>
      <c r="F786" s="207">
        <v>500.33539352923799</v>
      </c>
      <c r="G786" s="43"/>
      <c r="H786" s="43">
        <v>19.600000000000001</v>
      </c>
      <c r="I786" s="207">
        <v>21492.424673941099</v>
      </c>
      <c r="J786" s="43"/>
      <c r="K786" s="43">
        <v>16.7</v>
      </c>
      <c r="L786" s="207">
        <v>20888.980989128999</v>
      </c>
    </row>
    <row r="787" spans="1:12" x14ac:dyDescent="0.3">
      <c r="A787" s="39" t="s">
        <v>63</v>
      </c>
      <c r="B787" s="43">
        <v>0.4</v>
      </c>
      <c r="C787" s="207">
        <v>144.771295446404</v>
      </c>
      <c r="D787" s="43"/>
      <c r="E787" s="43">
        <v>0.4</v>
      </c>
      <c r="F787" s="207">
        <v>147.811492650779</v>
      </c>
      <c r="G787" s="43"/>
      <c r="H787" s="43">
        <v>11.6</v>
      </c>
      <c r="I787" s="207">
        <v>4250.9958830893702</v>
      </c>
      <c r="J787" s="43"/>
      <c r="K787" s="43">
        <v>11.8</v>
      </c>
      <c r="L787" s="207">
        <v>4415.0989827831099</v>
      </c>
    </row>
    <row r="788" spans="1:12" x14ac:dyDescent="0.3">
      <c r="A788" s="39" t="s">
        <v>64</v>
      </c>
      <c r="B788" s="43">
        <v>0.3</v>
      </c>
      <c r="C788" s="207">
        <v>97.885518221356804</v>
      </c>
      <c r="D788" s="43"/>
      <c r="E788" s="43">
        <v>0.3</v>
      </c>
      <c r="F788" s="207">
        <v>103.562878278195</v>
      </c>
      <c r="G788" s="43"/>
      <c r="H788" s="43">
        <v>0.1</v>
      </c>
      <c r="I788" s="207">
        <v>30.8333083457877</v>
      </c>
      <c r="J788" s="43"/>
      <c r="K788" s="43">
        <v>0.1</v>
      </c>
      <c r="L788" s="207">
        <v>32.621640229843401</v>
      </c>
    </row>
    <row r="789" spans="1:12" x14ac:dyDescent="0.3">
      <c r="A789" s="39" t="s">
        <v>65</v>
      </c>
      <c r="B789" s="43">
        <v>0.2</v>
      </c>
      <c r="C789" s="207">
        <v>79.748825662436403</v>
      </c>
      <c r="D789" s="43"/>
      <c r="E789" s="43">
        <v>0.2</v>
      </c>
      <c r="F789" s="207">
        <v>117.390271375106</v>
      </c>
      <c r="G789" s="43"/>
      <c r="H789" s="43">
        <v>100.6</v>
      </c>
      <c r="I789" s="207">
        <v>39720.437240781299</v>
      </c>
      <c r="J789" s="43"/>
      <c r="K789" s="43">
        <v>96.1</v>
      </c>
      <c r="L789" s="207">
        <v>55853.0941921583</v>
      </c>
    </row>
    <row r="790" spans="1:12" x14ac:dyDescent="0.3">
      <c r="A790" s="39" t="s">
        <v>66</v>
      </c>
      <c r="B790" s="43">
        <v>9</v>
      </c>
      <c r="C790" s="207">
        <v>5511.6265931990101</v>
      </c>
      <c r="D790" s="43"/>
      <c r="E790" s="43">
        <v>8.1</v>
      </c>
      <c r="F790" s="207">
        <v>5253.1313059779804</v>
      </c>
      <c r="G790" s="43"/>
      <c r="H790" s="43">
        <v>9.4</v>
      </c>
      <c r="I790" s="207">
        <v>5824.88397192721</v>
      </c>
      <c r="J790" s="43"/>
      <c r="K790" s="43">
        <v>9.4</v>
      </c>
      <c r="L790" s="207">
        <v>6168.5521262709199</v>
      </c>
    </row>
    <row r="791" spans="1:12" x14ac:dyDescent="0.3">
      <c r="A791" s="39" t="s">
        <v>67</v>
      </c>
      <c r="B791" s="43">
        <v>0.3</v>
      </c>
      <c r="C791" s="207">
        <v>136.91999999999999</v>
      </c>
      <c r="D791" s="43"/>
      <c r="E791" s="43">
        <v>0.3</v>
      </c>
      <c r="F791" s="207">
        <v>134.46</v>
      </c>
      <c r="G791" s="43"/>
      <c r="H791" s="43">
        <v>5.4</v>
      </c>
      <c r="I791" s="207">
        <v>3056.82</v>
      </c>
      <c r="J791" s="43"/>
      <c r="K791" s="43">
        <v>3.5</v>
      </c>
      <c r="L791" s="207">
        <v>2224.6999999999998</v>
      </c>
    </row>
    <row r="792" spans="1:12" x14ac:dyDescent="0.3">
      <c r="A792" s="39" t="s">
        <v>68</v>
      </c>
      <c r="B792" s="43">
        <v>0.5</v>
      </c>
      <c r="C792" s="207">
        <v>425.35</v>
      </c>
      <c r="D792" s="43"/>
      <c r="E792" s="43">
        <v>0.6</v>
      </c>
      <c r="F792" s="207">
        <v>572.70000000000005</v>
      </c>
      <c r="G792" s="43"/>
      <c r="H792" s="43">
        <v>10.5</v>
      </c>
      <c r="I792" s="207">
        <v>18272.38</v>
      </c>
      <c r="J792" s="43"/>
      <c r="K792" s="43">
        <v>10.7</v>
      </c>
      <c r="L792" s="207">
        <v>20842.650000000001</v>
      </c>
    </row>
    <row r="793" spans="1:12" x14ac:dyDescent="0.3">
      <c r="A793" s="39" t="s">
        <v>69</v>
      </c>
      <c r="B793" s="43">
        <v>1.1000000000000001</v>
      </c>
      <c r="C793" s="207">
        <v>500.83</v>
      </c>
      <c r="D793" s="43"/>
      <c r="E793" s="43">
        <v>1.1000000000000001</v>
      </c>
      <c r="F793" s="207">
        <v>483.34</v>
      </c>
      <c r="G793" s="43"/>
      <c r="H793" s="43">
        <v>20.100000000000001</v>
      </c>
      <c r="I793" s="207">
        <v>9425.5962162162195</v>
      </c>
      <c r="J793" s="43"/>
      <c r="K793" s="43">
        <v>19.3</v>
      </c>
      <c r="L793" s="207">
        <v>10068.01</v>
      </c>
    </row>
    <row r="794" spans="1:12" x14ac:dyDescent="0.3">
      <c r="A794" s="39" t="s">
        <v>70</v>
      </c>
      <c r="B794" s="43">
        <v>1.6</v>
      </c>
      <c r="C794" s="207">
        <v>920.22</v>
      </c>
      <c r="D794" s="43"/>
      <c r="E794" s="43">
        <v>1.5</v>
      </c>
      <c r="F794" s="207">
        <v>1006.59</v>
      </c>
      <c r="G794" s="43"/>
      <c r="H794" s="43">
        <v>16.899999999999999</v>
      </c>
      <c r="I794" s="207">
        <v>12083.235301204801</v>
      </c>
      <c r="J794" s="43"/>
      <c r="K794" s="43">
        <v>19.2</v>
      </c>
      <c r="L794" s="207">
        <v>15467.72</v>
      </c>
    </row>
    <row r="795" spans="1:12" x14ac:dyDescent="0.3">
      <c r="A795" s="39" t="s">
        <v>71</v>
      </c>
      <c r="B795" s="43">
        <v>2.1</v>
      </c>
      <c r="C795" s="207">
        <v>1076.04</v>
      </c>
      <c r="D795" s="43"/>
      <c r="E795" s="43">
        <v>2.2000000000000002</v>
      </c>
      <c r="F795" s="207">
        <v>1108.1400000000001</v>
      </c>
      <c r="G795" s="43"/>
      <c r="H795" s="43">
        <v>141.6</v>
      </c>
      <c r="I795" s="207">
        <v>105008.993361702</v>
      </c>
      <c r="J795" s="43"/>
      <c r="K795" s="43">
        <v>141.4</v>
      </c>
      <c r="L795" s="207">
        <v>151570.17000000001</v>
      </c>
    </row>
    <row r="796" spans="1:12" x14ac:dyDescent="0.3">
      <c r="A796" s="39" t="s">
        <v>72</v>
      </c>
      <c r="B796" s="213" t="s">
        <v>147</v>
      </c>
      <c r="C796" s="212" t="s">
        <v>147</v>
      </c>
      <c r="D796" s="43"/>
      <c r="E796" s="213" t="s">
        <v>147</v>
      </c>
      <c r="F796" s="212" t="s">
        <v>147</v>
      </c>
      <c r="G796" s="43"/>
      <c r="H796" s="43">
        <v>1.1000000000000001</v>
      </c>
      <c r="I796" s="207">
        <v>103.590864314569</v>
      </c>
      <c r="J796" s="43"/>
      <c r="K796" s="43">
        <v>1.1000000000000001</v>
      </c>
      <c r="L796" s="207">
        <v>102.03700134985</v>
      </c>
    </row>
    <row r="797" spans="1:12" x14ac:dyDescent="0.3">
      <c r="A797" s="39" t="s">
        <v>73</v>
      </c>
      <c r="B797" s="43">
        <v>16.399999999999999</v>
      </c>
      <c r="C797" s="207">
        <v>7244.99493242677</v>
      </c>
      <c r="D797" s="43"/>
      <c r="E797" s="43">
        <v>17.2</v>
      </c>
      <c r="F797" s="207">
        <v>8122.6995624112496</v>
      </c>
      <c r="G797" s="43"/>
      <c r="H797" s="43">
        <v>8.5</v>
      </c>
      <c r="I797" s="207">
        <v>3808.7846295137101</v>
      </c>
      <c r="J797" s="43"/>
      <c r="K797" s="43">
        <v>7.1</v>
      </c>
      <c r="L797" s="207">
        <v>3400.97581877013</v>
      </c>
    </row>
    <row r="798" spans="1:12" x14ac:dyDescent="0.3">
      <c r="A798" s="39" t="s">
        <v>74</v>
      </c>
      <c r="B798" s="43">
        <v>6.4</v>
      </c>
      <c r="C798" s="207">
        <v>3975.4</v>
      </c>
      <c r="D798" s="43"/>
      <c r="E798" s="43">
        <v>6.7</v>
      </c>
      <c r="F798" s="207">
        <v>4657.46</v>
      </c>
      <c r="G798" s="43"/>
      <c r="H798" s="43">
        <v>57.9</v>
      </c>
      <c r="I798" s="207">
        <v>55983.360000000001</v>
      </c>
      <c r="J798" s="43"/>
      <c r="K798" s="43">
        <v>60.8</v>
      </c>
      <c r="L798" s="207">
        <v>69785.27</v>
      </c>
    </row>
    <row r="799" spans="1:12" x14ac:dyDescent="0.3">
      <c r="A799" s="39" t="s">
        <v>75</v>
      </c>
      <c r="B799" s="43">
        <v>10.7</v>
      </c>
      <c r="C799" s="207">
        <v>4551.3849867552099</v>
      </c>
      <c r="D799" s="43"/>
      <c r="E799" s="43">
        <v>11.4</v>
      </c>
      <c r="F799" s="207">
        <v>5736.53160825963</v>
      </c>
      <c r="G799" s="43"/>
      <c r="H799" s="43">
        <v>11.6</v>
      </c>
      <c r="I799" s="207">
        <v>4965.7887524845601</v>
      </c>
      <c r="J799" s="43"/>
      <c r="K799" s="43">
        <v>12.1</v>
      </c>
      <c r="L799" s="207">
        <v>6127.74051204222</v>
      </c>
    </row>
    <row r="800" spans="1:12" x14ac:dyDescent="0.3">
      <c r="A800" s="39" t="s">
        <v>76</v>
      </c>
      <c r="B800" s="43">
        <v>1.7</v>
      </c>
      <c r="C800" s="207">
        <v>707.54393174506697</v>
      </c>
      <c r="D800" s="43"/>
      <c r="E800" s="43">
        <v>2.1</v>
      </c>
      <c r="F800" s="207">
        <v>924.71829855952296</v>
      </c>
      <c r="G800" s="43"/>
      <c r="H800" s="43">
        <v>7.2</v>
      </c>
      <c r="I800" s="207">
        <v>2960.1619521633902</v>
      </c>
      <c r="J800" s="43"/>
      <c r="K800" s="43">
        <v>1.3</v>
      </c>
      <c r="L800" s="207">
        <v>565.47315958410195</v>
      </c>
    </row>
    <row r="801" spans="1:12" x14ac:dyDescent="0.3">
      <c r="A801" s="39" t="s">
        <v>77</v>
      </c>
      <c r="B801" s="43">
        <v>78.400000000000006</v>
      </c>
      <c r="C801" s="207">
        <v>27248.54</v>
      </c>
      <c r="D801" s="43"/>
      <c r="E801" s="43">
        <v>77.5</v>
      </c>
      <c r="F801" s="207">
        <v>28958.85</v>
      </c>
      <c r="G801" s="43"/>
      <c r="H801" s="43">
        <v>253.7</v>
      </c>
      <c r="I801" s="207">
        <v>103981.74</v>
      </c>
      <c r="J801" s="43"/>
      <c r="K801" s="43">
        <v>250.8</v>
      </c>
      <c r="L801" s="207">
        <v>110700.42</v>
      </c>
    </row>
    <row r="802" spans="1:12" x14ac:dyDescent="0.3">
      <c r="B802" s="43"/>
      <c r="D802" s="43"/>
      <c r="E802" s="43"/>
      <c r="G802" s="43"/>
      <c r="H802" s="43"/>
      <c r="J802" s="43"/>
      <c r="K802" s="43"/>
    </row>
    <row r="803" spans="1:12" x14ac:dyDescent="0.3">
      <c r="A803" s="41" t="s">
        <v>78</v>
      </c>
      <c r="B803" s="43"/>
      <c r="D803" s="43"/>
      <c r="E803" s="43"/>
      <c r="G803" s="43"/>
      <c r="H803" s="43"/>
      <c r="J803" s="43"/>
      <c r="K803" s="43"/>
    </row>
    <row r="804" spans="1:12" x14ac:dyDescent="0.3">
      <c r="A804" s="39" t="s">
        <v>79</v>
      </c>
      <c r="B804" s="43">
        <v>14.9</v>
      </c>
      <c r="C804" s="207">
        <v>597.06565488268302</v>
      </c>
      <c r="D804" s="43"/>
      <c r="E804" s="43">
        <v>7</v>
      </c>
      <c r="F804" s="207">
        <v>300.97719018951898</v>
      </c>
      <c r="G804" s="43"/>
      <c r="H804" s="213" t="s">
        <v>147</v>
      </c>
      <c r="I804" s="212" t="s">
        <v>147</v>
      </c>
      <c r="J804" s="43"/>
      <c r="K804" s="213" t="s">
        <v>147</v>
      </c>
      <c r="L804" s="212" t="s">
        <v>147</v>
      </c>
    </row>
    <row r="805" spans="1:12" x14ac:dyDescent="0.3">
      <c r="A805" s="39" t="s">
        <v>80</v>
      </c>
      <c r="B805" s="213" t="s">
        <v>147</v>
      </c>
      <c r="C805" s="212" t="s">
        <v>147</v>
      </c>
      <c r="D805" s="43"/>
      <c r="E805" s="213" t="s">
        <v>147</v>
      </c>
      <c r="F805" s="212" t="s">
        <v>147</v>
      </c>
      <c r="G805" s="43"/>
      <c r="H805" s="43">
        <v>1.4</v>
      </c>
      <c r="I805" s="207">
        <v>4579.8036275716204</v>
      </c>
      <c r="J805" s="43"/>
      <c r="K805" s="43">
        <v>0.8</v>
      </c>
      <c r="L805" s="207">
        <v>2632.7328281926002</v>
      </c>
    </row>
    <row r="806" spans="1:12" x14ac:dyDescent="0.3">
      <c r="A806" s="39" t="s">
        <v>81</v>
      </c>
      <c r="B806" s="43">
        <v>0.3</v>
      </c>
      <c r="C806" s="207">
        <v>51.942805395147197</v>
      </c>
      <c r="D806" s="43"/>
      <c r="E806" s="43">
        <v>0.2</v>
      </c>
      <c r="F806" s="207">
        <v>33.762823506845699</v>
      </c>
      <c r="G806" s="43"/>
      <c r="H806" s="213" t="s">
        <v>147</v>
      </c>
      <c r="I806" s="212" t="s">
        <v>147</v>
      </c>
      <c r="J806" s="43"/>
      <c r="K806" s="43">
        <v>0.1</v>
      </c>
      <c r="L806" s="207">
        <v>16.8814117534228</v>
      </c>
    </row>
    <row r="807" spans="1:12" x14ac:dyDescent="0.3">
      <c r="A807" s="39" t="s">
        <v>82</v>
      </c>
      <c r="B807" s="213" t="s">
        <v>147</v>
      </c>
      <c r="C807" s="212" t="s">
        <v>147</v>
      </c>
      <c r="D807" s="43"/>
      <c r="E807" s="213" t="s">
        <v>147</v>
      </c>
      <c r="F807" s="212" t="s">
        <v>147</v>
      </c>
      <c r="G807" s="43"/>
      <c r="H807" s="213" t="s">
        <v>147</v>
      </c>
      <c r="I807" s="212" t="s">
        <v>147</v>
      </c>
      <c r="J807" s="43"/>
      <c r="K807" s="213" t="s">
        <v>147</v>
      </c>
      <c r="L807" s="212" t="s">
        <v>147</v>
      </c>
    </row>
    <row r="808" spans="1:12" x14ac:dyDescent="0.3">
      <c r="A808" s="39" t="s">
        <v>83</v>
      </c>
      <c r="B808" s="213" t="s">
        <v>147</v>
      </c>
      <c r="C808" s="212" t="s">
        <v>147</v>
      </c>
      <c r="D808" s="43"/>
      <c r="E808" s="213" t="s">
        <v>147</v>
      </c>
      <c r="F808" s="212" t="s">
        <v>147</v>
      </c>
      <c r="G808" s="43"/>
      <c r="H808" s="213" t="s">
        <v>147</v>
      </c>
      <c r="I808" s="212" t="s">
        <v>147</v>
      </c>
      <c r="J808" s="43"/>
      <c r="K808" s="213" t="s">
        <v>147</v>
      </c>
      <c r="L808" s="212" t="s">
        <v>147</v>
      </c>
    </row>
    <row r="809" spans="1:12" x14ac:dyDescent="0.3">
      <c r="A809" s="39" t="s">
        <v>84</v>
      </c>
      <c r="B809" s="213" t="s">
        <v>147</v>
      </c>
      <c r="C809" s="212" t="s">
        <v>147</v>
      </c>
      <c r="D809" s="43"/>
      <c r="E809" s="213" t="s">
        <v>147</v>
      </c>
      <c r="F809" s="212" t="s">
        <v>147</v>
      </c>
      <c r="G809" s="43"/>
      <c r="H809" s="213" t="s">
        <v>147</v>
      </c>
      <c r="I809" s="212" t="s">
        <v>147</v>
      </c>
      <c r="J809" s="43"/>
      <c r="K809" s="213" t="s">
        <v>147</v>
      </c>
      <c r="L809" s="212" t="s">
        <v>147</v>
      </c>
    </row>
    <row r="810" spans="1:12" x14ac:dyDescent="0.3">
      <c r="A810" s="39" t="s">
        <v>85</v>
      </c>
      <c r="B810" s="43">
        <v>1.1000000000000001</v>
      </c>
      <c r="C810" s="207">
        <v>221.267481716037</v>
      </c>
      <c r="D810" s="43"/>
      <c r="E810" s="43">
        <v>1</v>
      </c>
      <c r="F810" s="207">
        <v>191.09464330021399</v>
      </c>
      <c r="G810" s="43"/>
      <c r="H810" s="43">
        <v>1.3</v>
      </c>
      <c r="I810" s="207">
        <v>261.05947773069499</v>
      </c>
      <c r="J810" s="43"/>
      <c r="K810" s="43">
        <v>1.8</v>
      </c>
      <c r="L810" s="207">
        <v>343.393620707298</v>
      </c>
    </row>
    <row r="811" spans="1:12" x14ac:dyDescent="0.3">
      <c r="A811" s="39" t="s">
        <v>86</v>
      </c>
      <c r="B811" s="213" t="s">
        <v>147</v>
      </c>
      <c r="C811" s="212" t="s">
        <v>147</v>
      </c>
      <c r="D811" s="43"/>
      <c r="E811" s="213" t="s">
        <v>147</v>
      </c>
      <c r="F811" s="212" t="s">
        <v>147</v>
      </c>
      <c r="G811" s="43"/>
      <c r="H811" s="43">
        <v>0.1</v>
      </c>
      <c r="I811" s="207">
        <v>24.154528787041599</v>
      </c>
      <c r="J811" s="43"/>
      <c r="K811" s="43">
        <v>0.1</v>
      </c>
      <c r="L811" s="207">
        <v>23.429892923430302</v>
      </c>
    </row>
    <row r="812" spans="1:12" x14ac:dyDescent="0.3">
      <c r="A812" s="39" t="s">
        <v>87</v>
      </c>
      <c r="B812" s="213" t="s">
        <v>147</v>
      </c>
      <c r="C812" s="212" t="s">
        <v>147</v>
      </c>
      <c r="D812" s="43"/>
      <c r="E812" s="213" t="s">
        <v>147</v>
      </c>
      <c r="F812" s="212" t="s">
        <v>147</v>
      </c>
      <c r="G812" s="43"/>
      <c r="H812" s="213" t="s">
        <v>147</v>
      </c>
      <c r="I812" s="212" t="s">
        <v>147</v>
      </c>
      <c r="J812" s="43"/>
      <c r="K812" s="213" t="s">
        <v>147</v>
      </c>
      <c r="L812" s="212" t="s">
        <v>147</v>
      </c>
    </row>
    <row r="813" spans="1:12" x14ac:dyDescent="0.3">
      <c r="A813" s="39" t="s">
        <v>88</v>
      </c>
      <c r="B813" s="43">
        <v>91.7</v>
      </c>
      <c r="C813" s="207">
        <v>22772.450746165199</v>
      </c>
      <c r="D813" s="43"/>
      <c r="E813" s="43">
        <v>87.6</v>
      </c>
      <c r="F813" s="207">
        <v>19861.6497681287</v>
      </c>
      <c r="G813" s="43"/>
      <c r="H813" s="43">
        <v>6.6</v>
      </c>
      <c r="I813" s="207">
        <v>1639.4994147546799</v>
      </c>
      <c r="J813" s="43"/>
      <c r="K813" s="43">
        <v>8</v>
      </c>
      <c r="L813" s="207">
        <v>1814.3793523285101</v>
      </c>
    </row>
    <row r="814" spans="1:12" x14ac:dyDescent="0.3">
      <c r="A814" s="39" t="s">
        <v>89</v>
      </c>
      <c r="B814" s="213" t="s">
        <v>147</v>
      </c>
      <c r="C814" s="212" t="s">
        <v>147</v>
      </c>
      <c r="D814" s="43"/>
      <c r="E814" s="213" t="s">
        <v>147</v>
      </c>
      <c r="F814" s="212" t="s">
        <v>147</v>
      </c>
      <c r="G814" s="43"/>
      <c r="H814" s="213" t="s">
        <v>147</v>
      </c>
      <c r="I814" s="212" t="s">
        <v>147</v>
      </c>
      <c r="J814" s="43"/>
      <c r="K814" s="213" t="s">
        <v>147</v>
      </c>
      <c r="L814" s="212" t="s">
        <v>147</v>
      </c>
    </row>
    <row r="815" spans="1:12" x14ac:dyDescent="0.3">
      <c r="A815" s="39" t="s">
        <v>90</v>
      </c>
      <c r="B815" s="43">
        <v>1.3</v>
      </c>
      <c r="C815" s="207">
        <v>411.58194100455898</v>
      </c>
      <c r="D815" s="43"/>
      <c r="E815" s="43">
        <v>1.4</v>
      </c>
      <c r="F815" s="207">
        <v>400.69084964259298</v>
      </c>
      <c r="G815" s="43"/>
      <c r="H815" s="43">
        <v>0.2</v>
      </c>
      <c r="I815" s="207">
        <v>63.418106767531398</v>
      </c>
      <c r="J815" s="43"/>
      <c r="K815" s="43">
        <v>0.1</v>
      </c>
      <c r="L815" s="207">
        <v>28.6649842589242</v>
      </c>
    </row>
    <row r="816" spans="1:12" x14ac:dyDescent="0.3">
      <c r="A816" s="39" t="s">
        <v>91</v>
      </c>
      <c r="B816" s="43"/>
      <c r="C816" s="207">
        <v>2489.9320268422698</v>
      </c>
      <c r="D816" s="43"/>
      <c r="E816" s="43"/>
      <c r="F816" s="207">
        <v>2534.7508033254298</v>
      </c>
      <c r="G816" s="43"/>
      <c r="H816" s="43"/>
      <c r="I816" s="212" t="s">
        <v>147</v>
      </c>
      <c r="J816" s="43"/>
      <c r="K816" s="43"/>
      <c r="L816" s="212" t="s">
        <v>147</v>
      </c>
    </row>
    <row r="817" spans="1:12" x14ac:dyDescent="0.3">
      <c r="B817" s="43"/>
      <c r="D817" s="43"/>
      <c r="E817" s="43"/>
      <c r="G817" s="43"/>
      <c r="H817" s="43"/>
      <c r="J817" s="43"/>
      <c r="K817" s="43"/>
    </row>
    <row r="818" spans="1:12" x14ac:dyDescent="0.3">
      <c r="A818" s="41" t="s">
        <v>92</v>
      </c>
      <c r="B818" s="43"/>
      <c r="C818" s="207">
        <v>21513.599999999999</v>
      </c>
      <c r="D818" s="43"/>
      <c r="E818" s="43"/>
      <c r="F818" s="207">
        <v>17148.7</v>
      </c>
      <c r="G818" s="43"/>
      <c r="H818" s="43"/>
      <c r="I818" s="207">
        <v>93856.320000000007</v>
      </c>
      <c r="J818" s="43"/>
      <c r="K818" s="43"/>
      <c r="L818" s="207">
        <v>77325.25</v>
      </c>
    </row>
    <row r="819" spans="1:12" x14ac:dyDescent="0.3">
      <c r="B819" s="43"/>
      <c r="D819" s="43"/>
      <c r="E819" s="43"/>
      <c r="G819" s="43"/>
      <c r="H819" s="43"/>
      <c r="J819" s="43"/>
      <c r="K819" s="43"/>
    </row>
    <row r="820" spans="1:12" x14ac:dyDescent="0.3">
      <c r="A820" s="41" t="s">
        <v>93</v>
      </c>
      <c r="B820" s="43"/>
      <c r="C820" s="207">
        <v>9111.92559713626</v>
      </c>
      <c r="D820" s="43"/>
      <c r="E820" s="43"/>
      <c r="F820" s="207">
        <v>8732.9150519233808</v>
      </c>
      <c r="G820" s="43"/>
      <c r="H820" s="43"/>
      <c r="I820" s="207">
        <v>123962.80401906899</v>
      </c>
      <c r="J820" s="43"/>
      <c r="K820" s="43"/>
      <c r="L820" s="207">
        <v>117117.949869548</v>
      </c>
    </row>
    <row r="821" spans="1:12" x14ac:dyDescent="0.3">
      <c r="B821" s="43"/>
      <c r="D821" s="43"/>
      <c r="E821" s="43"/>
      <c r="G821" s="43"/>
      <c r="H821" s="43"/>
      <c r="J821" s="43"/>
      <c r="K821" s="43"/>
    </row>
    <row r="822" spans="1:12" x14ac:dyDescent="0.3">
      <c r="A822" s="321" t="s">
        <v>94</v>
      </c>
      <c r="B822" s="321"/>
      <c r="C822" s="321"/>
      <c r="D822" s="321"/>
      <c r="E822" s="321"/>
      <c r="F822" s="321"/>
      <c r="G822" s="321"/>
      <c r="H822" s="321"/>
      <c r="I822" s="321"/>
      <c r="J822" s="321"/>
      <c r="K822" s="321"/>
      <c r="L822" s="321"/>
    </row>
    <row r="823" spans="1:12" x14ac:dyDescent="0.3">
      <c r="A823" s="39" t="s">
        <v>95</v>
      </c>
      <c r="B823" s="43">
        <v>85.7</v>
      </c>
      <c r="C823" s="207">
        <v>24070.201725446699</v>
      </c>
      <c r="D823" s="43"/>
      <c r="E823" s="43">
        <v>123</v>
      </c>
      <c r="F823" s="207">
        <v>34926.508695034601</v>
      </c>
      <c r="G823" s="43"/>
      <c r="H823" s="43">
        <v>185.5</v>
      </c>
      <c r="I823" s="207">
        <v>53843.0582124414</v>
      </c>
      <c r="J823" s="43"/>
      <c r="K823" s="43">
        <v>188</v>
      </c>
      <c r="L823" s="207">
        <v>55168.961662114903</v>
      </c>
    </row>
    <row r="824" spans="1:12" x14ac:dyDescent="0.3">
      <c r="A824" s="39" t="s">
        <v>96</v>
      </c>
      <c r="B824" s="43">
        <v>0.2</v>
      </c>
      <c r="C824" s="207">
        <v>104.04602664686399</v>
      </c>
      <c r="D824" s="43"/>
      <c r="E824" s="43">
        <v>0.2</v>
      </c>
      <c r="F824" s="207">
        <v>105.50267101992</v>
      </c>
      <c r="G824" s="43"/>
      <c r="H824" s="43">
        <v>16</v>
      </c>
      <c r="I824" s="207">
        <v>8404.0859757921808</v>
      </c>
      <c r="J824" s="43"/>
      <c r="K824" s="43">
        <v>16.7</v>
      </c>
      <c r="L824" s="207">
        <v>8894.5694435543501</v>
      </c>
    </row>
    <row r="825" spans="1:12" x14ac:dyDescent="0.3">
      <c r="A825" s="39" t="s">
        <v>97</v>
      </c>
      <c r="B825" s="43">
        <v>0.2</v>
      </c>
      <c r="C825" s="207">
        <v>48.844756861904301</v>
      </c>
      <c r="D825" s="43"/>
      <c r="E825" s="43">
        <v>0.2</v>
      </c>
      <c r="F825" s="207">
        <v>49.528583457971003</v>
      </c>
      <c r="G825" s="43"/>
      <c r="H825" s="43">
        <v>3.1</v>
      </c>
      <c r="I825" s="207">
        <v>755.64050667241997</v>
      </c>
      <c r="J825" s="43"/>
      <c r="K825" s="43">
        <v>3.3</v>
      </c>
      <c r="L825" s="207">
        <v>815.65298820233897</v>
      </c>
    </row>
    <row r="826" spans="1:12" x14ac:dyDescent="0.3">
      <c r="A826" s="39" t="s">
        <v>98</v>
      </c>
      <c r="B826" s="43">
        <v>0.6</v>
      </c>
      <c r="C826" s="207">
        <v>1010.94</v>
      </c>
      <c r="D826" s="43"/>
      <c r="E826" s="43">
        <v>1.5</v>
      </c>
      <c r="F826" s="207">
        <v>2150.77</v>
      </c>
      <c r="G826" s="43"/>
      <c r="H826" s="43">
        <v>14.6</v>
      </c>
      <c r="I826" s="207">
        <v>12658.4</v>
      </c>
      <c r="J826" s="43"/>
      <c r="K826" s="43">
        <v>23.1</v>
      </c>
      <c r="L826" s="207">
        <v>15806.83</v>
      </c>
    </row>
    <row r="827" spans="1:12" x14ac:dyDescent="0.3">
      <c r="A827" s="39" t="s">
        <v>99</v>
      </c>
      <c r="B827" s="213" t="s">
        <v>147</v>
      </c>
      <c r="C827" s="212" t="s">
        <v>147</v>
      </c>
      <c r="D827" s="43"/>
      <c r="E827" s="213" t="s">
        <v>147</v>
      </c>
      <c r="F827" s="212" t="s">
        <v>147</v>
      </c>
      <c r="G827" s="43"/>
      <c r="H827" s="43">
        <v>1.8</v>
      </c>
      <c r="I827" s="207">
        <v>606.01323744295701</v>
      </c>
      <c r="J827" s="43"/>
      <c r="K827" s="43">
        <v>2.1</v>
      </c>
      <c r="L827" s="207">
        <v>701.35932013398303</v>
      </c>
    </row>
    <row r="828" spans="1:12" x14ac:dyDescent="0.3">
      <c r="A828" s="39" t="s">
        <v>100</v>
      </c>
      <c r="B828" s="213" t="s">
        <v>147</v>
      </c>
      <c r="C828" s="212" t="s">
        <v>147</v>
      </c>
      <c r="D828" s="43"/>
      <c r="E828" s="213" t="s">
        <v>147</v>
      </c>
      <c r="F828" s="212" t="s">
        <v>147</v>
      </c>
      <c r="G828" s="43"/>
      <c r="H828" s="43">
        <v>0.1</v>
      </c>
      <c r="I828" s="207">
        <v>31.6622542328649</v>
      </c>
      <c r="J828" s="43"/>
      <c r="K828" s="43">
        <v>0.1</v>
      </c>
      <c r="L828" s="207">
        <v>31.032175373630899</v>
      </c>
    </row>
    <row r="829" spans="1:12" x14ac:dyDescent="0.3">
      <c r="A829" s="39" t="s">
        <v>101</v>
      </c>
      <c r="B829" s="213" t="s">
        <v>147</v>
      </c>
      <c r="C829" s="212" t="s">
        <v>147</v>
      </c>
      <c r="D829" s="43"/>
      <c r="E829" s="213" t="s">
        <v>147</v>
      </c>
      <c r="F829" s="212" t="s">
        <v>147</v>
      </c>
      <c r="G829" s="43"/>
      <c r="H829" s="43">
        <v>0.5</v>
      </c>
      <c r="I829" s="207">
        <v>135.662567864295</v>
      </c>
      <c r="J829" s="43"/>
      <c r="K829" s="43">
        <v>0.5</v>
      </c>
      <c r="L829" s="207">
        <v>152.756051415196</v>
      </c>
    </row>
    <row r="830" spans="1:12" x14ac:dyDescent="0.3">
      <c r="A830" s="39" t="s">
        <v>102</v>
      </c>
      <c r="B830" s="213" t="s">
        <v>147</v>
      </c>
      <c r="C830" s="212" t="s">
        <v>147</v>
      </c>
      <c r="D830" s="43"/>
      <c r="E830" s="213" t="s">
        <v>147</v>
      </c>
      <c r="F830" s="212" t="s">
        <v>147</v>
      </c>
      <c r="G830" s="43"/>
      <c r="H830" s="43">
        <v>0.4</v>
      </c>
      <c r="I830" s="207">
        <v>259.28029579959298</v>
      </c>
      <c r="J830" s="43"/>
      <c r="K830" s="43">
        <v>0.3</v>
      </c>
      <c r="L830" s="207">
        <v>180.86745234240101</v>
      </c>
    </row>
    <row r="831" spans="1:12" x14ac:dyDescent="0.3">
      <c r="A831" s="39" t="s">
        <v>103</v>
      </c>
      <c r="B831" s="213" t="s">
        <v>147</v>
      </c>
      <c r="C831" s="212" t="s">
        <v>147</v>
      </c>
      <c r="D831" s="43"/>
      <c r="E831" s="213" t="s">
        <v>147</v>
      </c>
      <c r="F831" s="212" t="s">
        <v>147</v>
      </c>
      <c r="G831" s="43"/>
      <c r="H831" s="213" t="s">
        <v>147</v>
      </c>
      <c r="I831" s="212" t="s">
        <v>147</v>
      </c>
      <c r="J831" s="43"/>
      <c r="K831" s="213" t="s">
        <v>147</v>
      </c>
      <c r="L831" s="212" t="s">
        <v>147</v>
      </c>
    </row>
    <row r="832" spans="1:12" x14ac:dyDescent="0.3">
      <c r="A832" s="39" t="s">
        <v>104</v>
      </c>
      <c r="B832" s="213" t="s">
        <v>147</v>
      </c>
      <c r="C832" s="212" t="s">
        <v>147</v>
      </c>
      <c r="D832" s="43"/>
      <c r="E832" s="213" t="s">
        <v>147</v>
      </c>
      <c r="F832" s="212" t="s">
        <v>147</v>
      </c>
      <c r="G832" s="43"/>
      <c r="H832" s="213" t="s">
        <v>147</v>
      </c>
      <c r="I832" s="212" t="s">
        <v>147</v>
      </c>
      <c r="J832" s="43"/>
      <c r="K832" s="213" t="s">
        <v>147</v>
      </c>
      <c r="L832" s="212" t="s">
        <v>147</v>
      </c>
    </row>
    <row r="833" spans="1:12" x14ac:dyDescent="0.3">
      <c r="A833" s="39" t="s">
        <v>105</v>
      </c>
      <c r="B833" s="213" t="s">
        <v>147</v>
      </c>
      <c r="C833" s="212" t="s">
        <v>147</v>
      </c>
      <c r="D833" s="43"/>
      <c r="E833" s="213" t="s">
        <v>147</v>
      </c>
      <c r="F833" s="212" t="s">
        <v>147</v>
      </c>
      <c r="G833" s="43"/>
      <c r="H833" s="213" t="s">
        <v>147</v>
      </c>
      <c r="I833" s="212" t="s">
        <v>147</v>
      </c>
      <c r="J833" s="43"/>
      <c r="K833" s="213" t="s">
        <v>147</v>
      </c>
      <c r="L833" s="212" t="s">
        <v>147</v>
      </c>
    </row>
    <row r="834" spans="1:12" x14ac:dyDescent="0.3">
      <c r="A834" s="39" t="s">
        <v>106</v>
      </c>
      <c r="B834" s="43">
        <v>3.7</v>
      </c>
      <c r="C834" s="207">
        <v>1166.9245990889799</v>
      </c>
      <c r="D834" s="43"/>
      <c r="E834" s="43">
        <v>3.6</v>
      </c>
      <c r="F834" s="207">
        <v>1143.3337990857699</v>
      </c>
      <c r="G834" s="43"/>
      <c r="H834" s="43">
        <v>7.3</v>
      </c>
      <c r="I834" s="207">
        <v>2261.6975480605302</v>
      </c>
      <c r="J834" s="43"/>
      <c r="K834" s="43">
        <v>4.4000000000000004</v>
      </c>
      <c r="L834" s="207">
        <v>1372.7574651981599</v>
      </c>
    </row>
    <row r="835" spans="1:12" x14ac:dyDescent="0.3">
      <c r="A835" s="39" t="s">
        <v>107</v>
      </c>
      <c r="B835" s="43">
        <v>1</v>
      </c>
      <c r="C835" s="207">
        <v>560.73664609930495</v>
      </c>
      <c r="D835" s="43"/>
      <c r="E835" s="43">
        <v>0.8</v>
      </c>
      <c r="F835" s="207">
        <v>572.84855765504994</v>
      </c>
      <c r="G835" s="43"/>
      <c r="H835" s="43">
        <v>2.4</v>
      </c>
      <c r="I835" s="207">
        <v>1412.9781734144799</v>
      </c>
      <c r="J835" s="43"/>
      <c r="K835" s="43">
        <v>2.4</v>
      </c>
      <c r="L835" s="207">
        <v>1804.3731274503</v>
      </c>
    </row>
    <row r="836" spans="1:12" x14ac:dyDescent="0.3">
      <c r="A836" s="39" t="s">
        <v>108</v>
      </c>
      <c r="B836" s="43">
        <v>9.6999999999999993</v>
      </c>
      <c r="C836" s="207">
        <v>3184.73461195752</v>
      </c>
      <c r="D836" s="43"/>
      <c r="E836" s="43">
        <v>9.4</v>
      </c>
      <c r="F836" s="207">
        <v>2968.9606339185002</v>
      </c>
      <c r="G836" s="43"/>
      <c r="H836" s="43">
        <v>17.100000000000001</v>
      </c>
      <c r="I836" s="207">
        <v>5709.28313005376</v>
      </c>
      <c r="J836" s="43"/>
      <c r="K836" s="43">
        <v>8.1999999999999993</v>
      </c>
      <c r="L836" s="207">
        <v>2633.7490668488899</v>
      </c>
    </row>
    <row r="837" spans="1:12" x14ac:dyDescent="0.3">
      <c r="A837" s="39" t="s">
        <v>109</v>
      </c>
      <c r="B837" s="43">
        <v>4.5999999999999996</v>
      </c>
      <c r="C837" s="207">
        <v>1825.00278637837</v>
      </c>
      <c r="D837" s="43"/>
      <c r="E837" s="43">
        <v>4.8</v>
      </c>
      <c r="F837" s="207">
        <v>1851.0289130710701</v>
      </c>
      <c r="G837" s="43"/>
      <c r="H837" s="43">
        <v>3.3</v>
      </c>
      <c r="I837" s="207">
        <v>1287.6027286695801</v>
      </c>
      <c r="J837" s="43"/>
      <c r="K837" s="43">
        <v>3.5</v>
      </c>
      <c r="L837" s="207">
        <v>1327.4013584648201</v>
      </c>
    </row>
    <row r="838" spans="1:12" x14ac:dyDescent="0.3">
      <c r="A838" s="39" t="s">
        <v>110</v>
      </c>
      <c r="B838" s="43">
        <v>2</v>
      </c>
      <c r="C838" s="207">
        <v>1065.3828969338001</v>
      </c>
      <c r="D838" s="43"/>
      <c r="E838" s="43">
        <v>2.1</v>
      </c>
      <c r="F838" s="207">
        <v>1220.4493775825099</v>
      </c>
      <c r="G838" s="43"/>
      <c r="H838" s="43">
        <v>1.4</v>
      </c>
      <c r="I838" s="207">
        <v>747.27795327342699</v>
      </c>
      <c r="J838" s="43"/>
      <c r="K838" s="43">
        <v>1.3</v>
      </c>
      <c r="L838" s="207">
        <v>757.04594366264405</v>
      </c>
    </row>
    <row r="839" spans="1:12" x14ac:dyDescent="0.3">
      <c r="A839" s="39" t="s">
        <v>111</v>
      </c>
      <c r="B839" s="43">
        <v>0.3</v>
      </c>
      <c r="C839" s="207">
        <v>305.21012402192599</v>
      </c>
      <c r="D839" s="43"/>
      <c r="E839" s="43">
        <v>0.4</v>
      </c>
      <c r="F839" s="207">
        <v>424.85249263852103</v>
      </c>
      <c r="G839" s="43"/>
      <c r="H839" s="43">
        <v>3.6</v>
      </c>
      <c r="I839" s="207">
        <v>3652.9361906419499</v>
      </c>
      <c r="J839" s="43"/>
      <c r="K839" s="43">
        <v>4.8</v>
      </c>
      <c r="L839" s="207">
        <v>5084.8871773736</v>
      </c>
    </row>
    <row r="840" spans="1:12" x14ac:dyDescent="0.3">
      <c r="A840" s="39" t="s">
        <v>112</v>
      </c>
      <c r="B840" s="43">
        <v>3.5</v>
      </c>
      <c r="C840" s="207">
        <v>1696.13799645378</v>
      </c>
      <c r="D840" s="43"/>
      <c r="E840" s="43">
        <v>3.5</v>
      </c>
      <c r="F840" s="207">
        <v>1753.8066883332101</v>
      </c>
      <c r="G840" s="43"/>
      <c r="H840" s="43">
        <v>18.5</v>
      </c>
      <c r="I840" s="207">
        <v>8956.2539986317097</v>
      </c>
      <c r="J840" s="43"/>
      <c r="K840" s="43">
        <v>18.399999999999999</v>
      </c>
      <c r="L840" s="207">
        <v>9210.7084365604096</v>
      </c>
    </row>
    <row r="841" spans="1:12" x14ac:dyDescent="0.3">
      <c r="A841" s="39" t="s">
        <v>113</v>
      </c>
      <c r="B841" s="213" t="s">
        <v>147</v>
      </c>
      <c r="C841" s="212" t="s">
        <v>147</v>
      </c>
      <c r="D841" s="43"/>
      <c r="E841" s="213" t="s">
        <v>147</v>
      </c>
      <c r="F841" s="212" t="s">
        <v>147</v>
      </c>
      <c r="G841" s="43"/>
      <c r="H841" s="213" t="s">
        <v>147</v>
      </c>
      <c r="I841" s="212" t="s">
        <v>147</v>
      </c>
      <c r="J841" s="43"/>
      <c r="K841" s="213" t="s">
        <v>147</v>
      </c>
      <c r="L841" s="212" t="s">
        <v>147</v>
      </c>
    </row>
    <row r="842" spans="1:12" x14ac:dyDescent="0.3">
      <c r="A842" s="39" t="s">
        <v>114</v>
      </c>
      <c r="B842" s="213" t="s">
        <v>147</v>
      </c>
      <c r="C842" s="212" t="s">
        <v>147</v>
      </c>
      <c r="D842" s="43"/>
      <c r="E842" s="213" t="s">
        <v>147</v>
      </c>
      <c r="F842" s="212" t="s">
        <v>147</v>
      </c>
      <c r="G842" s="43"/>
      <c r="H842" s="213" t="s">
        <v>147</v>
      </c>
      <c r="I842" s="212" t="s">
        <v>147</v>
      </c>
      <c r="J842" s="43"/>
      <c r="K842" s="43">
        <v>0.1</v>
      </c>
      <c r="L842" s="207">
        <v>29.156173666983001</v>
      </c>
    </row>
    <row r="843" spans="1:12" x14ac:dyDescent="0.3">
      <c r="A843" s="39" t="s">
        <v>115</v>
      </c>
      <c r="B843" s="43">
        <v>0.3</v>
      </c>
      <c r="C843" s="207">
        <v>309.60286655442701</v>
      </c>
      <c r="D843" s="43"/>
      <c r="E843" s="43">
        <v>0.2</v>
      </c>
      <c r="F843" s="207">
        <v>217.13481041017101</v>
      </c>
      <c r="G843" s="43"/>
      <c r="H843" s="43">
        <v>0.4</v>
      </c>
      <c r="I843" s="207">
        <v>421.68979087333997</v>
      </c>
      <c r="J843" s="43"/>
      <c r="K843" s="43">
        <v>0.4</v>
      </c>
      <c r="L843" s="207">
        <v>443.61765999875399</v>
      </c>
    </row>
    <row r="844" spans="1:12" x14ac:dyDescent="0.3">
      <c r="A844" s="39" t="s">
        <v>116</v>
      </c>
      <c r="B844" s="213" t="s">
        <v>147</v>
      </c>
      <c r="C844" s="212" t="s">
        <v>147</v>
      </c>
      <c r="D844" s="43"/>
      <c r="E844" s="213" t="s">
        <v>147</v>
      </c>
      <c r="F844" s="212" t="s">
        <v>147</v>
      </c>
      <c r="G844" s="43"/>
      <c r="H844" s="213" t="s">
        <v>147</v>
      </c>
      <c r="I844" s="212" t="s">
        <v>147</v>
      </c>
      <c r="J844" s="43"/>
      <c r="K844" s="213" t="s">
        <v>147</v>
      </c>
      <c r="L844" s="212" t="s">
        <v>147</v>
      </c>
    </row>
    <row r="845" spans="1:12" x14ac:dyDescent="0.3">
      <c r="A845" s="39" t="s">
        <v>117</v>
      </c>
      <c r="B845" s="213" t="s">
        <v>147</v>
      </c>
      <c r="C845" s="212" t="s">
        <v>147</v>
      </c>
      <c r="D845" s="43"/>
      <c r="E845" s="213" t="s">
        <v>147</v>
      </c>
      <c r="F845" s="212" t="s">
        <v>147</v>
      </c>
      <c r="G845" s="43"/>
      <c r="H845" s="213" t="s">
        <v>147</v>
      </c>
      <c r="I845" s="212" t="s">
        <v>147</v>
      </c>
      <c r="J845" s="43"/>
      <c r="K845" s="213" t="s">
        <v>147</v>
      </c>
      <c r="L845" s="212" t="s">
        <v>147</v>
      </c>
    </row>
    <row r="846" spans="1:12" x14ac:dyDescent="0.3">
      <c r="A846" s="39" t="s">
        <v>118</v>
      </c>
      <c r="B846" s="213" t="s">
        <v>147</v>
      </c>
      <c r="C846" s="212" t="s">
        <v>147</v>
      </c>
      <c r="D846" s="43"/>
      <c r="E846" s="213" t="s">
        <v>147</v>
      </c>
      <c r="F846" s="212" t="s">
        <v>147</v>
      </c>
      <c r="G846" s="43"/>
      <c r="H846" s="43">
        <v>13.8</v>
      </c>
      <c r="I846" s="207">
        <v>50400.689858884201</v>
      </c>
      <c r="J846" s="43"/>
      <c r="K846" s="43">
        <v>18.8</v>
      </c>
      <c r="L846" s="207">
        <v>75322.004882150999</v>
      </c>
    </row>
    <row r="847" spans="1:12" x14ac:dyDescent="0.3">
      <c r="A847" s="39" t="s">
        <v>119</v>
      </c>
      <c r="B847" s="43">
        <v>0.2</v>
      </c>
      <c r="C847" s="207">
        <v>975.19924365003601</v>
      </c>
      <c r="D847" s="43"/>
      <c r="E847" s="43">
        <v>0.2</v>
      </c>
      <c r="F847" s="207">
        <v>983.97603684288595</v>
      </c>
      <c r="G847" s="43"/>
      <c r="H847" s="43">
        <v>0.3</v>
      </c>
      <c r="I847" s="207">
        <v>1462.9850026486799</v>
      </c>
      <c r="J847" s="43"/>
      <c r="K847" s="43">
        <v>0.3</v>
      </c>
      <c r="L847" s="207">
        <v>1476.15186767252</v>
      </c>
    </row>
    <row r="848" spans="1:12" x14ac:dyDescent="0.3">
      <c r="A848" s="39" t="s">
        <v>120</v>
      </c>
      <c r="B848" s="213" t="s">
        <v>147</v>
      </c>
      <c r="C848" s="212" t="s">
        <v>147</v>
      </c>
      <c r="D848" s="43"/>
      <c r="E848" s="213" t="s">
        <v>147</v>
      </c>
      <c r="F848" s="212" t="s">
        <v>147</v>
      </c>
      <c r="G848" s="43"/>
      <c r="H848" s="43">
        <v>0.1</v>
      </c>
      <c r="I848" s="207">
        <v>10.221594645343901</v>
      </c>
      <c r="J848" s="43"/>
      <c r="K848" s="43">
        <v>0.1</v>
      </c>
      <c r="L848" s="207">
        <v>10.2727026185706</v>
      </c>
    </row>
    <row r="849" spans="1:12" x14ac:dyDescent="0.3">
      <c r="A849" s="39" t="s">
        <v>121</v>
      </c>
      <c r="B849" s="43">
        <v>0.7</v>
      </c>
      <c r="C849" s="207">
        <v>466.14340666262802</v>
      </c>
      <c r="D849" s="43"/>
      <c r="E849" s="43">
        <v>0.9</v>
      </c>
      <c r="F849" s="207">
        <v>580.748092786396</v>
      </c>
      <c r="G849" s="43"/>
      <c r="H849" s="43">
        <v>160.30000000000001</v>
      </c>
      <c r="I849" s="207">
        <v>107134.02266674901</v>
      </c>
      <c r="J849" s="43"/>
      <c r="K849" s="43">
        <v>224.2</v>
      </c>
      <c r="L849" s="207">
        <v>145195.53959792</v>
      </c>
    </row>
    <row r="850" spans="1:12" x14ac:dyDescent="0.3">
      <c r="A850" s="39" t="s">
        <v>122</v>
      </c>
      <c r="B850" s="213" t="s">
        <v>147</v>
      </c>
      <c r="C850" s="212" t="s">
        <v>147</v>
      </c>
      <c r="D850" s="43"/>
      <c r="E850" s="213" t="s">
        <v>147</v>
      </c>
      <c r="F850" s="212" t="s">
        <v>147</v>
      </c>
      <c r="G850" s="43"/>
      <c r="H850" s="213" t="s">
        <v>147</v>
      </c>
      <c r="I850" s="212" t="s">
        <v>147</v>
      </c>
      <c r="J850" s="43"/>
      <c r="K850" s="213" t="s">
        <v>147</v>
      </c>
      <c r="L850" s="212" t="s">
        <v>147</v>
      </c>
    </row>
    <row r="851" spans="1:12" x14ac:dyDescent="0.3">
      <c r="A851" s="39" t="s">
        <v>123</v>
      </c>
      <c r="B851" s="43">
        <v>0.1</v>
      </c>
      <c r="C851" s="207">
        <v>174.60135053531599</v>
      </c>
      <c r="D851" s="43"/>
      <c r="E851" s="43">
        <v>0.1</v>
      </c>
      <c r="F851" s="207">
        <v>180.363195102981</v>
      </c>
      <c r="G851" s="43"/>
      <c r="H851" s="213" t="s">
        <v>147</v>
      </c>
      <c r="I851" s="212" t="s">
        <v>147</v>
      </c>
      <c r="J851" s="43"/>
      <c r="K851" s="213" t="s">
        <v>147</v>
      </c>
      <c r="L851" s="212" t="s">
        <v>147</v>
      </c>
    </row>
    <row r="852" spans="1:12" x14ac:dyDescent="0.3">
      <c r="A852" s="39" t="s">
        <v>124</v>
      </c>
      <c r="B852" s="43">
        <v>0.1</v>
      </c>
      <c r="C852" s="207">
        <v>51.309369017419797</v>
      </c>
      <c r="D852" s="43"/>
      <c r="E852" s="213" t="s">
        <v>147</v>
      </c>
      <c r="F852" s="212" t="s">
        <v>147</v>
      </c>
      <c r="G852" s="43"/>
      <c r="H852" s="213" t="s">
        <v>147</v>
      </c>
      <c r="I852" s="212" t="s">
        <v>147</v>
      </c>
      <c r="J852" s="43"/>
      <c r="K852" s="43">
        <v>0.2</v>
      </c>
      <c r="L852" s="207">
        <v>102.67416992253099</v>
      </c>
    </row>
    <row r="853" spans="1:12" x14ac:dyDescent="0.3">
      <c r="B853" s="43"/>
      <c r="D853" s="43"/>
      <c r="E853" s="43"/>
      <c r="G853" s="43"/>
      <c r="H853" s="43"/>
      <c r="J853" s="43"/>
      <c r="K853" s="43"/>
    </row>
    <row r="854" spans="1:12" x14ac:dyDescent="0.3">
      <c r="A854" s="41" t="s">
        <v>125</v>
      </c>
      <c r="B854" s="43"/>
      <c r="D854" s="43"/>
      <c r="E854" s="43"/>
      <c r="G854" s="43"/>
      <c r="H854" s="43"/>
      <c r="J854" s="43"/>
      <c r="K854" s="43"/>
    </row>
    <row r="855" spans="1:12" ht="15" x14ac:dyDescent="0.3">
      <c r="A855" s="39" t="s">
        <v>954</v>
      </c>
      <c r="B855" s="43">
        <v>272</v>
      </c>
      <c r="C855" s="207">
        <v>52353.904431468</v>
      </c>
      <c r="D855" s="43"/>
      <c r="E855" s="43">
        <v>298</v>
      </c>
      <c r="F855" s="207">
        <v>54861.8</v>
      </c>
      <c r="G855" s="43"/>
      <c r="H855" s="43">
        <v>707</v>
      </c>
      <c r="I855" s="207">
        <v>128894.294003852</v>
      </c>
      <c r="J855" s="43"/>
      <c r="K855" s="43">
        <v>796</v>
      </c>
      <c r="L855" s="207">
        <v>141879.04000000001</v>
      </c>
    </row>
    <row r="856" spans="1:12" x14ac:dyDescent="0.3">
      <c r="A856" s="39" t="s">
        <v>126</v>
      </c>
      <c r="B856" s="43">
        <v>1.5</v>
      </c>
      <c r="C856" s="207">
        <v>59.688393976434199</v>
      </c>
      <c r="D856" s="43"/>
      <c r="E856" s="43">
        <v>1.6</v>
      </c>
      <c r="F856" s="207">
        <v>62.648938317665397</v>
      </c>
      <c r="G856" s="43"/>
      <c r="H856" s="43">
        <v>3.9</v>
      </c>
      <c r="I856" s="207">
        <v>155.96710664977499</v>
      </c>
      <c r="J856" s="43"/>
      <c r="K856" s="43">
        <v>4.4000000000000004</v>
      </c>
      <c r="L856" s="207">
        <v>173.14748332073501</v>
      </c>
    </row>
    <row r="857" spans="1:12" x14ac:dyDescent="0.3">
      <c r="A857" s="39" t="s">
        <v>127</v>
      </c>
      <c r="B857" s="213" t="s">
        <v>147</v>
      </c>
      <c r="C857" s="212" t="s">
        <v>147</v>
      </c>
      <c r="D857" s="43"/>
      <c r="E857" s="213" t="s">
        <v>147</v>
      </c>
      <c r="F857" s="212" t="s">
        <v>147</v>
      </c>
      <c r="G857" s="43"/>
      <c r="H857" s="43">
        <v>0.1</v>
      </c>
      <c r="I857" s="207">
        <v>70.549295333286693</v>
      </c>
      <c r="J857" s="43"/>
      <c r="K857" s="43">
        <v>0.1</v>
      </c>
      <c r="L857" s="207">
        <v>72.313027716618905</v>
      </c>
    </row>
    <row r="858" spans="1:12" x14ac:dyDescent="0.3">
      <c r="A858" s="39" t="s">
        <v>128</v>
      </c>
      <c r="B858" s="43">
        <v>1.3</v>
      </c>
      <c r="C858" s="207">
        <v>6685.32</v>
      </c>
      <c r="D858" s="43"/>
      <c r="E858" s="43">
        <v>3.3</v>
      </c>
      <c r="F858" s="207">
        <v>22356.14</v>
      </c>
      <c r="G858" s="43"/>
      <c r="H858" s="43">
        <v>5.8</v>
      </c>
      <c r="I858" s="207">
        <v>30084.32</v>
      </c>
      <c r="J858" s="43"/>
      <c r="K858" s="43">
        <v>15</v>
      </c>
      <c r="L858" s="207">
        <v>102503.81</v>
      </c>
    </row>
    <row r="859" spans="1:12" x14ac:dyDescent="0.3">
      <c r="A859" s="39" t="s">
        <v>129</v>
      </c>
      <c r="B859" s="43">
        <v>2</v>
      </c>
      <c r="C859" s="207">
        <v>78.415771087857095</v>
      </c>
      <c r="D859" s="43"/>
      <c r="E859" s="43">
        <v>5.0999999999999996</v>
      </c>
      <c r="F859" s="207">
        <v>208.95842600636701</v>
      </c>
      <c r="G859" s="43"/>
      <c r="H859" s="43">
        <v>9</v>
      </c>
      <c r="I859" s="207">
        <v>345.54094621702097</v>
      </c>
      <c r="J859" s="43"/>
      <c r="K859" s="43">
        <v>23.2</v>
      </c>
      <c r="L859" s="207">
        <v>930.81052223171901</v>
      </c>
    </row>
    <row r="860" spans="1:12" x14ac:dyDescent="0.3">
      <c r="B860" s="43"/>
      <c r="D860" s="43"/>
      <c r="E860" s="43"/>
      <c r="G860" s="43"/>
      <c r="H860" s="43"/>
      <c r="J860" s="43"/>
      <c r="K860" s="43"/>
    </row>
    <row r="861" spans="1:12" x14ac:dyDescent="0.3">
      <c r="A861" s="41" t="s">
        <v>130</v>
      </c>
      <c r="B861" s="43"/>
      <c r="D861" s="43"/>
      <c r="E861" s="43"/>
      <c r="G861" s="43"/>
      <c r="H861" s="43"/>
      <c r="J861" s="43"/>
      <c r="K861" s="43"/>
    </row>
    <row r="862" spans="1:12" x14ac:dyDescent="0.3">
      <c r="A862" s="39" t="s">
        <v>131</v>
      </c>
      <c r="B862" s="213">
        <v>1.5</v>
      </c>
      <c r="C862" s="212">
        <v>144.61146086723201</v>
      </c>
      <c r="D862" s="213"/>
      <c r="E862" s="213" t="s">
        <v>147</v>
      </c>
      <c r="F862" s="213" t="s">
        <v>147</v>
      </c>
      <c r="G862" s="213"/>
      <c r="H862" s="213">
        <v>1.1000000000000001</v>
      </c>
      <c r="I862" s="212">
        <v>109.82595188349801</v>
      </c>
      <c r="J862" s="213"/>
      <c r="K862" s="213" t="s">
        <v>147</v>
      </c>
      <c r="L862" s="213" t="s">
        <v>147</v>
      </c>
    </row>
    <row r="863" spans="1:12" ht="15" x14ac:dyDescent="0.3">
      <c r="A863" s="39" t="s">
        <v>1016</v>
      </c>
      <c r="B863" s="213" t="s">
        <v>147</v>
      </c>
      <c r="C863" s="212">
        <v>21486.04</v>
      </c>
      <c r="D863" s="213"/>
      <c r="E863" s="213" t="s">
        <v>147</v>
      </c>
      <c r="F863" s="212">
        <v>21459.081460867234</v>
      </c>
      <c r="G863" s="213"/>
      <c r="H863" s="213" t="s">
        <v>147</v>
      </c>
      <c r="I863" s="212">
        <v>38443.35</v>
      </c>
      <c r="J863" s="213"/>
      <c r="K863" s="213" t="s">
        <v>147</v>
      </c>
      <c r="L863" s="212">
        <v>37785.695951883499</v>
      </c>
    </row>
    <row r="864" spans="1:12" x14ac:dyDescent="0.3">
      <c r="B864" s="43"/>
      <c r="D864" s="43"/>
      <c r="E864" s="43"/>
      <c r="G864" s="43"/>
      <c r="H864" s="43"/>
      <c r="J864" s="43"/>
      <c r="K864" s="43"/>
    </row>
    <row r="865" spans="1:12" ht="15" x14ac:dyDescent="0.3">
      <c r="A865" s="321" t="s">
        <v>1015</v>
      </c>
      <c r="B865" s="321"/>
      <c r="C865" s="321"/>
      <c r="D865" s="321"/>
      <c r="E865" s="321"/>
      <c r="F865" s="321"/>
      <c r="G865" s="321"/>
      <c r="H865" s="321"/>
      <c r="I865" s="321"/>
      <c r="J865" s="321"/>
      <c r="K865" s="321"/>
      <c r="L865" s="321"/>
    </row>
    <row r="866" spans="1:12" x14ac:dyDescent="0.3">
      <c r="A866" s="39" t="s">
        <v>132</v>
      </c>
      <c r="B866" s="43">
        <v>17</v>
      </c>
      <c r="C866" s="207">
        <v>49390.405307356399</v>
      </c>
      <c r="D866" s="43"/>
      <c r="E866" s="43">
        <v>16.399999999999999</v>
      </c>
      <c r="F866" s="207">
        <v>47456.6256736754</v>
      </c>
      <c r="G866" s="43"/>
      <c r="H866" s="43">
        <v>53.8</v>
      </c>
      <c r="I866" s="207">
        <v>154508.53964366499</v>
      </c>
      <c r="J866" s="43"/>
      <c r="K866" s="43">
        <v>52.2</v>
      </c>
      <c r="L866" s="207">
        <v>149313.83617698401</v>
      </c>
    </row>
    <row r="867" spans="1:12" x14ac:dyDescent="0.3">
      <c r="A867" s="39" t="s">
        <v>133</v>
      </c>
      <c r="B867" s="43">
        <v>1.1000000000000001</v>
      </c>
      <c r="C867" s="207">
        <v>2493.9814317128798</v>
      </c>
      <c r="D867" s="43"/>
      <c r="E867" s="43">
        <v>1.1000000000000001</v>
      </c>
      <c r="F867" s="207">
        <v>2324.3906943564102</v>
      </c>
      <c r="G867" s="43"/>
      <c r="H867" s="43">
        <v>4.2</v>
      </c>
      <c r="I867" s="207">
        <v>9530.1403357282306</v>
      </c>
      <c r="J867" s="43"/>
      <c r="K867" s="43">
        <v>4.4000000000000004</v>
      </c>
      <c r="L867" s="207">
        <v>9305.0474973224591</v>
      </c>
    </row>
    <row r="868" spans="1:12" x14ac:dyDescent="0.3">
      <c r="A868" s="39" t="s">
        <v>134</v>
      </c>
      <c r="B868" s="43">
        <v>53.6</v>
      </c>
      <c r="C868" s="207">
        <v>77965.080511295804</v>
      </c>
      <c r="D868" s="43"/>
      <c r="E868" s="43">
        <v>54.987783425227803</v>
      </c>
      <c r="F868" s="207">
        <v>73465.039449475895</v>
      </c>
      <c r="G868" s="43"/>
      <c r="H868" s="43">
        <v>40.6</v>
      </c>
      <c r="I868" s="207">
        <v>62038.9903892129</v>
      </c>
      <c r="J868" s="43"/>
      <c r="K868" s="43">
        <v>42.302686698959803</v>
      </c>
      <c r="L868" s="207">
        <v>59372.563342609603</v>
      </c>
    </row>
    <row r="869" spans="1:12" x14ac:dyDescent="0.3">
      <c r="A869" s="39" t="s">
        <v>135</v>
      </c>
      <c r="B869" s="43">
        <v>1.1000000000000001</v>
      </c>
      <c r="C869" s="207">
        <v>3190.0156011017498</v>
      </c>
      <c r="D869" s="43"/>
      <c r="E869" s="43">
        <v>1.1000000000000001</v>
      </c>
      <c r="F869" s="207">
        <v>3004.9946962378499</v>
      </c>
      <c r="G869" s="43"/>
      <c r="H869" s="43">
        <v>4.8</v>
      </c>
      <c r="I869" s="207">
        <v>13903.3540019232</v>
      </c>
      <c r="J869" s="43"/>
      <c r="K869" s="43">
        <v>5</v>
      </c>
      <c r="L869" s="207">
        <v>13642.666114387201</v>
      </c>
    </row>
    <row r="870" spans="1:12" x14ac:dyDescent="0.3">
      <c r="A870" s="39" t="s">
        <v>136</v>
      </c>
      <c r="B870" s="43">
        <v>55.4</v>
      </c>
      <c r="C870" s="207">
        <v>105857.0312064</v>
      </c>
      <c r="D870" s="43"/>
      <c r="E870" s="43">
        <v>57.7</v>
      </c>
      <c r="F870" s="207">
        <v>106723.759534111</v>
      </c>
      <c r="G870" s="43"/>
      <c r="H870" s="43">
        <v>34.200000000000003</v>
      </c>
      <c r="I870" s="207">
        <v>83281.159715886795</v>
      </c>
      <c r="J870" s="43"/>
      <c r="K870" s="43">
        <v>35.6</v>
      </c>
      <c r="L870" s="207">
        <v>83916.2394367612</v>
      </c>
    </row>
    <row r="871" spans="1:12" x14ac:dyDescent="0.3">
      <c r="A871" s="39" t="s">
        <v>137</v>
      </c>
      <c r="B871" s="43">
        <v>34.1</v>
      </c>
      <c r="C871" s="207">
        <v>75868.455117494595</v>
      </c>
      <c r="D871" s="43"/>
      <c r="E871" s="43">
        <v>33.1</v>
      </c>
      <c r="F871" s="207">
        <v>71949.771539827605</v>
      </c>
      <c r="G871" s="43"/>
      <c r="H871" s="43">
        <v>21.3</v>
      </c>
      <c r="I871" s="207">
        <v>60451.739612746402</v>
      </c>
      <c r="J871" s="43"/>
      <c r="K871" s="43">
        <v>20.5</v>
      </c>
      <c r="L871" s="207">
        <v>56843.0829499479</v>
      </c>
    </row>
    <row r="872" spans="1:12" x14ac:dyDescent="0.3">
      <c r="A872" s="39" t="s">
        <v>138</v>
      </c>
      <c r="B872" s="43">
        <v>501</v>
      </c>
      <c r="C872" s="207">
        <v>22552.044620565499</v>
      </c>
      <c r="D872" s="43"/>
      <c r="E872" s="43">
        <v>503</v>
      </c>
      <c r="F872" s="207">
        <v>20570.323086836699</v>
      </c>
      <c r="G872" s="43"/>
      <c r="H872" s="43">
        <v>6785</v>
      </c>
      <c r="I872" s="207">
        <v>292876.867170949</v>
      </c>
      <c r="J872" s="43"/>
      <c r="K872" s="43">
        <v>6805</v>
      </c>
      <c r="L872" s="207">
        <v>266862.94814706198</v>
      </c>
    </row>
    <row r="873" spans="1:12" x14ac:dyDescent="0.3">
      <c r="A873" s="39" t="s">
        <v>139</v>
      </c>
      <c r="B873" s="43">
        <v>73</v>
      </c>
      <c r="C873" s="207">
        <v>7011.6653875419497</v>
      </c>
      <c r="D873" s="43"/>
      <c r="E873" s="43">
        <v>73</v>
      </c>
      <c r="F873" s="207">
        <v>8413.9984650503393</v>
      </c>
      <c r="G873" s="43"/>
      <c r="H873" s="43">
        <v>479</v>
      </c>
      <c r="I873" s="207">
        <v>49274.955436200697</v>
      </c>
      <c r="J873" s="43"/>
      <c r="K873" s="43">
        <v>481</v>
      </c>
      <c r="L873" s="207">
        <v>59376.835652975104</v>
      </c>
    </row>
    <row r="874" spans="1:12" x14ac:dyDescent="0.3">
      <c r="A874" s="39" t="s">
        <v>140</v>
      </c>
      <c r="B874" s="43">
        <v>548</v>
      </c>
      <c r="C874" s="207">
        <v>53516.900646992297</v>
      </c>
      <c r="D874" s="43"/>
      <c r="E874" s="43">
        <v>563</v>
      </c>
      <c r="F874" s="207">
        <v>51243.018320962103</v>
      </c>
      <c r="G874" s="43"/>
      <c r="H874" s="43">
        <v>515</v>
      </c>
      <c r="I874" s="207">
        <v>46861.302748714697</v>
      </c>
      <c r="J874" s="43"/>
      <c r="K874" s="43">
        <v>529</v>
      </c>
      <c r="L874" s="207">
        <v>44862.008488530701</v>
      </c>
    </row>
    <row r="875" spans="1:12" x14ac:dyDescent="0.3">
      <c r="A875" s="39" t="s">
        <v>141</v>
      </c>
      <c r="B875" s="43">
        <v>0.3</v>
      </c>
      <c r="C875" s="207">
        <v>1754.0660681788099</v>
      </c>
      <c r="D875" s="43"/>
      <c r="E875" s="43">
        <v>0.4</v>
      </c>
      <c r="F875" s="207">
        <v>2422.9499288443299</v>
      </c>
      <c r="G875" s="43"/>
      <c r="H875" s="43">
        <v>0.5</v>
      </c>
      <c r="I875" s="207">
        <v>2661.4243166804099</v>
      </c>
      <c r="J875" s="43"/>
      <c r="K875" s="43">
        <v>0.6</v>
      </c>
      <c r="L875" s="207">
        <v>3308.6827104970898</v>
      </c>
    </row>
    <row r="876" spans="1:12" x14ac:dyDescent="0.3">
      <c r="A876" s="39" t="s">
        <v>142</v>
      </c>
      <c r="B876" s="213" t="s">
        <v>147</v>
      </c>
      <c r="C876" s="207">
        <v>73.949672750651402</v>
      </c>
      <c r="D876" s="43"/>
      <c r="E876" s="213" t="s">
        <v>147</v>
      </c>
      <c r="F876" s="207">
        <v>77.647156388184001</v>
      </c>
      <c r="G876" s="43"/>
      <c r="H876" s="213" t="s">
        <v>147</v>
      </c>
      <c r="I876" s="207">
        <v>47.973336645818698</v>
      </c>
      <c r="J876" s="43"/>
      <c r="K876" s="213" t="s">
        <v>147</v>
      </c>
      <c r="L876" s="207">
        <v>50.372003478109598</v>
      </c>
    </row>
    <row r="877" spans="1:12" x14ac:dyDescent="0.3">
      <c r="A877" s="39" t="s">
        <v>143</v>
      </c>
      <c r="B877" s="213" t="s">
        <v>147</v>
      </c>
      <c r="C877" s="212" t="s">
        <v>147</v>
      </c>
      <c r="D877" s="43"/>
      <c r="E877" s="213" t="s">
        <v>147</v>
      </c>
      <c r="F877" s="212" t="s">
        <v>147</v>
      </c>
      <c r="G877" s="43"/>
      <c r="H877" s="213" t="s">
        <v>147</v>
      </c>
      <c r="I877" s="212" t="s">
        <v>147</v>
      </c>
      <c r="J877" s="43"/>
      <c r="K877" s="213" t="s">
        <v>147</v>
      </c>
      <c r="L877" s="212" t="s">
        <v>147</v>
      </c>
    </row>
    <row r="878" spans="1:12" x14ac:dyDescent="0.3">
      <c r="A878" s="39" t="s">
        <v>144</v>
      </c>
      <c r="B878" s="43">
        <v>0.6</v>
      </c>
      <c r="C878" s="207">
        <v>845.09025164392494</v>
      </c>
      <c r="D878" s="43"/>
      <c r="E878" s="43">
        <v>0.6</v>
      </c>
      <c r="F878" s="207">
        <v>874.66841045146202</v>
      </c>
      <c r="G878" s="43"/>
      <c r="H878" s="43">
        <v>0.8</v>
      </c>
      <c r="I878" s="207">
        <v>1003.02906900645</v>
      </c>
      <c r="J878" s="43"/>
      <c r="K878" s="43">
        <v>0.8</v>
      </c>
      <c r="L878" s="207">
        <v>1038.1350864216799</v>
      </c>
    </row>
    <row r="879" spans="1:12" x14ac:dyDescent="0.3">
      <c r="A879" s="217"/>
      <c r="B879" s="217"/>
      <c r="C879" s="219"/>
      <c r="D879" s="217"/>
      <c r="E879" s="217"/>
      <c r="F879" s="219"/>
      <c r="G879" s="217"/>
      <c r="H879" s="217"/>
      <c r="I879" s="219"/>
      <c r="J879" s="217"/>
      <c r="K879" s="217"/>
      <c r="L879" s="219"/>
    </row>
    <row r="881" spans="1:12" x14ac:dyDescent="0.3">
      <c r="A881" s="45" t="s">
        <v>956</v>
      </c>
    </row>
    <row r="882" spans="1:12" x14ac:dyDescent="0.3">
      <c r="A882" s="46" t="s">
        <v>957</v>
      </c>
    </row>
    <row r="883" spans="1:12" ht="15" x14ac:dyDescent="0.3">
      <c r="A883" s="47" t="s">
        <v>958</v>
      </c>
    </row>
    <row r="884" spans="1:12" ht="15" x14ac:dyDescent="0.3">
      <c r="A884" s="47" t="s">
        <v>959</v>
      </c>
    </row>
    <row r="885" spans="1:12" ht="15" x14ac:dyDescent="0.3">
      <c r="A885" s="47" t="s">
        <v>1018</v>
      </c>
    </row>
    <row r="886" spans="1:12" ht="15" x14ac:dyDescent="0.3">
      <c r="A886" s="47" t="s">
        <v>1017</v>
      </c>
    </row>
    <row r="889" spans="1:12" ht="15" x14ac:dyDescent="0.3">
      <c r="A889" s="39" t="s">
        <v>960</v>
      </c>
    </row>
    <row r="891" spans="1:12" x14ac:dyDescent="0.3">
      <c r="A891" s="220"/>
      <c r="B891" s="217"/>
      <c r="C891" s="219"/>
      <c r="D891" s="217"/>
      <c r="E891" s="217"/>
      <c r="F891" s="219"/>
      <c r="G891" s="217"/>
      <c r="H891" s="217"/>
      <c r="I891" s="219"/>
      <c r="J891" s="217"/>
      <c r="K891" s="217"/>
      <c r="L891" s="221"/>
    </row>
    <row r="892" spans="1:12" x14ac:dyDescent="0.3">
      <c r="B892" s="320" t="s">
        <v>15</v>
      </c>
      <c r="C892" s="320"/>
      <c r="D892" s="320"/>
      <c r="E892" s="320"/>
      <c r="F892" s="320"/>
      <c r="H892" s="320" t="s">
        <v>16</v>
      </c>
      <c r="I892" s="320"/>
      <c r="J892" s="320"/>
      <c r="K892" s="320"/>
      <c r="L892" s="320"/>
    </row>
    <row r="893" spans="1:12" x14ac:dyDescent="0.3">
      <c r="B893" s="320">
        <v>2014</v>
      </c>
      <c r="C893" s="320"/>
      <c r="E893" s="320">
        <v>2015</v>
      </c>
      <c r="F893" s="320"/>
      <c r="H893" s="320">
        <v>2014</v>
      </c>
      <c r="I893" s="320"/>
      <c r="K893" s="320">
        <v>2015</v>
      </c>
      <c r="L893" s="320"/>
    </row>
    <row r="894" spans="1:12" x14ac:dyDescent="0.3">
      <c r="A894" s="217"/>
      <c r="B894" s="214" t="s">
        <v>24</v>
      </c>
      <c r="C894" s="218" t="s">
        <v>2</v>
      </c>
      <c r="D894" s="217"/>
      <c r="E894" s="214" t="s">
        <v>24</v>
      </c>
      <c r="F894" s="218" t="s">
        <v>2</v>
      </c>
      <c r="G894" s="217"/>
      <c r="H894" s="214" t="s">
        <v>24</v>
      </c>
      <c r="I894" s="218" t="s">
        <v>2</v>
      </c>
      <c r="J894" s="217"/>
      <c r="K894" s="214" t="s">
        <v>24</v>
      </c>
      <c r="L894" s="218" t="s">
        <v>2</v>
      </c>
    </row>
    <row r="895" spans="1:12" x14ac:dyDescent="0.3">
      <c r="B895" s="42"/>
      <c r="C895" s="208"/>
      <c r="E895" s="42"/>
      <c r="F895" s="208"/>
      <c r="H895" s="42"/>
      <c r="I895" s="208"/>
      <c r="K895" s="42"/>
      <c r="L895" s="208"/>
    </row>
    <row r="896" spans="1:12" x14ac:dyDescent="0.3">
      <c r="A896" s="321" t="s">
        <v>26</v>
      </c>
      <c r="B896" s="321"/>
      <c r="C896" s="321"/>
      <c r="D896" s="321"/>
      <c r="E896" s="321"/>
      <c r="F896" s="321"/>
      <c r="G896" s="321"/>
      <c r="H896" s="321"/>
      <c r="I896" s="321"/>
      <c r="J896" s="321"/>
      <c r="K896" s="321"/>
      <c r="L896" s="321"/>
    </row>
    <row r="897" spans="1:12" x14ac:dyDescent="0.3">
      <c r="A897" s="41" t="s">
        <v>27</v>
      </c>
      <c r="B897" s="40"/>
      <c r="D897" s="40"/>
      <c r="E897" s="40"/>
      <c r="G897" s="40"/>
      <c r="H897" s="40"/>
      <c r="J897" s="40"/>
      <c r="K897" s="40"/>
    </row>
    <row r="898" spans="1:12" x14ac:dyDescent="0.3">
      <c r="A898" s="39" t="s">
        <v>28</v>
      </c>
      <c r="B898" s="43">
        <v>99.6</v>
      </c>
      <c r="C898" s="207">
        <v>19576.335356413801</v>
      </c>
      <c r="D898" s="43"/>
      <c r="E898" s="43">
        <v>96.9</v>
      </c>
      <c r="F898" s="207">
        <v>18163.837899096499</v>
      </c>
      <c r="G898" s="43"/>
      <c r="H898" s="43">
        <v>4.2</v>
      </c>
      <c r="I898" s="207">
        <v>873.91883265456704</v>
      </c>
      <c r="J898" s="43"/>
      <c r="K898" s="43">
        <v>4.5999999999999996</v>
      </c>
      <c r="L898" s="207">
        <v>912.83318981719901</v>
      </c>
    </row>
    <row r="899" spans="1:12" x14ac:dyDescent="0.3">
      <c r="A899" s="39" t="s">
        <v>29</v>
      </c>
      <c r="B899" s="43">
        <v>127.9</v>
      </c>
      <c r="C899" s="207">
        <v>49343.5441931737</v>
      </c>
      <c r="D899" s="43"/>
      <c r="E899" s="43">
        <v>131.4</v>
      </c>
      <c r="F899" s="207">
        <v>53659.4260894568</v>
      </c>
      <c r="G899" s="43"/>
      <c r="H899" s="43">
        <v>172.2</v>
      </c>
      <c r="I899" s="207">
        <v>65864.615945106299</v>
      </c>
      <c r="J899" s="43"/>
      <c r="K899" s="43">
        <v>188.8</v>
      </c>
      <c r="L899" s="207">
        <v>76438.449480990603</v>
      </c>
    </row>
    <row r="900" spans="1:12" x14ac:dyDescent="0.3">
      <c r="A900" s="39" t="s">
        <v>30</v>
      </c>
      <c r="B900" s="43">
        <v>0.6</v>
      </c>
      <c r="C900" s="207">
        <v>85.8591189153735</v>
      </c>
      <c r="D900" s="43"/>
      <c r="E900" s="43">
        <v>0.6</v>
      </c>
      <c r="F900" s="207">
        <v>96.230900480350599</v>
      </c>
      <c r="G900" s="43"/>
      <c r="H900" s="213" t="s">
        <v>147</v>
      </c>
      <c r="I900" s="212" t="s">
        <v>147</v>
      </c>
      <c r="J900" s="43"/>
      <c r="K900" s="213" t="s">
        <v>147</v>
      </c>
      <c r="L900" s="212" t="s">
        <v>147</v>
      </c>
    </row>
    <row r="901" spans="1:12" x14ac:dyDescent="0.3">
      <c r="A901" s="39" t="s">
        <v>31</v>
      </c>
      <c r="B901" s="43">
        <v>67</v>
      </c>
      <c r="C901" s="207">
        <v>11421.5186425785</v>
      </c>
      <c r="D901" s="43"/>
      <c r="E901" s="43">
        <v>72.900000000000006</v>
      </c>
      <c r="F901" s="207">
        <v>11997.309786732099</v>
      </c>
      <c r="G901" s="43"/>
      <c r="H901" s="43">
        <v>3.6</v>
      </c>
      <c r="I901" s="207">
        <v>613.31381091275102</v>
      </c>
      <c r="J901" s="43"/>
      <c r="K901" s="43">
        <v>4</v>
      </c>
      <c r="L901" s="207">
        <v>657.88128117241104</v>
      </c>
    </row>
    <row r="902" spans="1:12" x14ac:dyDescent="0.3">
      <c r="A902" s="39" t="s">
        <v>32</v>
      </c>
      <c r="B902" s="43">
        <v>6.7</v>
      </c>
      <c r="C902" s="207">
        <v>1257.2902214353601</v>
      </c>
      <c r="D902" s="43"/>
      <c r="E902" s="43">
        <v>6.7</v>
      </c>
      <c r="F902" s="207">
        <v>1408.91942214046</v>
      </c>
      <c r="G902" s="43"/>
      <c r="H902" s="43">
        <v>2.9</v>
      </c>
      <c r="I902" s="207">
        <v>535.14855417944102</v>
      </c>
      <c r="J902" s="43"/>
      <c r="K902" s="43">
        <v>3.1</v>
      </c>
      <c r="L902" s="207">
        <v>641.04522635234196</v>
      </c>
    </row>
    <row r="903" spans="1:12" x14ac:dyDescent="0.3">
      <c r="A903" s="39" t="s">
        <v>33</v>
      </c>
      <c r="B903" s="213" t="s">
        <v>147</v>
      </c>
      <c r="C903" s="212" t="s">
        <v>147</v>
      </c>
      <c r="D903" s="43"/>
      <c r="E903" s="213" t="s">
        <v>147</v>
      </c>
      <c r="F903" s="212" t="s">
        <v>147</v>
      </c>
      <c r="G903" s="43"/>
      <c r="H903" s="213" t="s">
        <v>147</v>
      </c>
      <c r="I903" s="212" t="s">
        <v>147</v>
      </c>
      <c r="J903" s="43"/>
      <c r="K903" s="213" t="s">
        <v>147</v>
      </c>
      <c r="L903" s="212" t="s">
        <v>147</v>
      </c>
    </row>
    <row r="904" spans="1:12" x14ac:dyDescent="0.3">
      <c r="A904" s="39" t="s">
        <v>34</v>
      </c>
      <c r="B904" s="213" t="s">
        <v>147</v>
      </c>
      <c r="C904" s="212" t="s">
        <v>147</v>
      </c>
      <c r="D904" s="43"/>
      <c r="E904" s="213" t="s">
        <v>147</v>
      </c>
      <c r="F904" s="212" t="s">
        <v>147</v>
      </c>
      <c r="G904" s="43"/>
      <c r="H904" s="43">
        <v>1.3</v>
      </c>
      <c r="I904" s="207">
        <v>341.050047243368</v>
      </c>
      <c r="J904" s="43"/>
      <c r="K904" s="43">
        <v>1.2</v>
      </c>
      <c r="L904" s="207">
        <v>299.70428766986402</v>
      </c>
    </row>
    <row r="905" spans="1:12" x14ac:dyDescent="0.3">
      <c r="A905" s="39" t="s">
        <v>35</v>
      </c>
      <c r="B905" s="43">
        <v>61.7</v>
      </c>
      <c r="C905" s="207">
        <v>11080.2275366221</v>
      </c>
      <c r="D905" s="43"/>
      <c r="E905" s="43">
        <v>58.8</v>
      </c>
      <c r="F905" s="207">
        <v>9228.94958476586</v>
      </c>
      <c r="G905" s="43"/>
      <c r="H905" s="43">
        <v>10.7</v>
      </c>
      <c r="I905" s="207">
        <v>1938.09877558734</v>
      </c>
      <c r="J905" s="43"/>
      <c r="K905" s="43">
        <v>11.7</v>
      </c>
      <c r="L905" s="207">
        <v>1852.2065849907499</v>
      </c>
    </row>
    <row r="906" spans="1:12" x14ac:dyDescent="0.3">
      <c r="A906" s="39" t="s">
        <v>36</v>
      </c>
      <c r="B906" s="43">
        <v>4.4000000000000004</v>
      </c>
      <c r="C906" s="207">
        <v>1965.35399362662</v>
      </c>
      <c r="D906" s="43"/>
      <c r="E906" s="43">
        <v>4.5999999999999996</v>
      </c>
      <c r="F906" s="207">
        <v>1861.54756905416</v>
      </c>
      <c r="G906" s="43"/>
      <c r="H906" s="43">
        <v>0.4</v>
      </c>
      <c r="I906" s="207">
        <v>177.68797254937999</v>
      </c>
      <c r="J906" s="43"/>
      <c r="K906" s="43">
        <v>0.3</v>
      </c>
      <c r="L906" s="207">
        <v>120.73897734730301</v>
      </c>
    </row>
    <row r="907" spans="1:12" x14ac:dyDescent="0.3">
      <c r="A907" s="39" t="s">
        <v>37</v>
      </c>
      <c r="B907" s="43">
        <v>216</v>
      </c>
      <c r="C907" s="207">
        <v>6814.3413978497001</v>
      </c>
      <c r="D907" s="43"/>
      <c r="E907" s="43">
        <v>220.15</v>
      </c>
      <c r="F907" s="207">
        <v>6070.1616858138796</v>
      </c>
      <c r="G907" s="43"/>
      <c r="H907" s="43">
        <v>136.5</v>
      </c>
      <c r="I907" s="207">
        <v>4360.8235995614396</v>
      </c>
      <c r="J907" s="43"/>
      <c r="K907" s="43">
        <v>149.6</v>
      </c>
      <c r="L907" s="207">
        <v>4177.1386811142702</v>
      </c>
    </row>
    <row r="908" spans="1:12" x14ac:dyDescent="0.3">
      <c r="B908" s="43"/>
      <c r="D908" s="43"/>
      <c r="E908" s="43"/>
      <c r="G908" s="43"/>
      <c r="H908" s="43"/>
      <c r="J908" s="43"/>
      <c r="K908" s="43"/>
    </row>
    <row r="909" spans="1:12" x14ac:dyDescent="0.3">
      <c r="A909" s="41" t="s">
        <v>38</v>
      </c>
      <c r="B909" s="43"/>
      <c r="D909" s="43"/>
      <c r="E909" s="43"/>
      <c r="G909" s="43"/>
      <c r="H909" s="43"/>
      <c r="J909" s="43"/>
      <c r="K909" s="43"/>
    </row>
    <row r="910" spans="1:12" x14ac:dyDescent="0.3">
      <c r="A910" s="39" t="s">
        <v>39</v>
      </c>
      <c r="B910" s="43">
        <v>13.3</v>
      </c>
      <c r="C910" s="207">
        <v>6623.1424428149803</v>
      </c>
      <c r="D910" s="43"/>
      <c r="E910" s="43">
        <v>13.3</v>
      </c>
      <c r="F910" s="207">
        <v>6172.76875670356</v>
      </c>
      <c r="G910" s="43"/>
      <c r="H910" s="43">
        <v>0.9</v>
      </c>
      <c r="I910" s="207">
        <v>467.13885211535001</v>
      </c>
      <c r="J910" s="43"/>
      <c r="K910" s="43">
        <v>0.9</v>
      </c>
      <c r="L910" s="207">
        <v>435.37341017150601</v>
      </c>
    </row>
    <row r="911" spans="1:12" x14ac:dyDescent="0.3">
      <c r="A911" s="39" t="s">
        <v>40</v>
      </c>
      <c r="B911" s="43">
        <v>0.5</v>
      </c>
      <c r="C911" s="207">
        <v>964.466355924715</v>
      </c>
      <c r="D911" s="43"/>
      <c r="E911" s="43">
        <v>0.6</v>
      </c>
      <c r="F911" s="207">
        <v>1095.7880949474199</v>
      </c>
      <c r="G911" s="43"/>
      <c r="H911" s="43">
        <v>0.1</v>
      </c>
      <c r="I911" s="207">
        <v>181.93264749156501</v>
      </c>
      <c r="J911" s="43"/>
      <c r="K911" s="43">
        <v>0.1</v>
      </c>
      <c r="L911" s="207">
        <v>172.25383064501401</v>
      </c>
    </row>
    <row r="912" spans="1:12" x14ac:dyDescent="0.3">
      <c r="A912" s="39" t="s">
        <v>41</v>
      </c>
      <c r="B912" s="43">
        <v>0.8</v>
      </c>
      <c r="C912" s="207">
        <v>611.06400850662499</v>
      </c>
      <c r="D912" s="43"/>
      <c r="E912" s="43">
        <v>0.8</v>
      </c>
      <c r="F912" s="207">
        <v>575.01123200473398</v>
      </c>
      <c r="G912" s="43"/>
      <c r="H912" s="43">
        <v>0.2</v>
      </c>
      <c r="I912" s="207">
        <v>153.020597498283</v>
      </c>
      <c r="J912" s="43"/>
      <c r="K912" s="43">
        <v>0.2</v>
      </c>
      <c r="L912" s="207">
        <v>143.99238224588399</v>
      </c>
    </row>
    <row r="913" spans="1:12" x14ac:dyDescent="0.3">
      <c r="A913" s="39" t="s">
        <v>42</v>
      </c>
      <c r="B913" s="43">
        <v>1.7</v>
      </c>
      <c r="C913" s="207">
        <v>1558.28882914725</v>
      </c>
      <c r="D913" s="43"/>
      <c r="E913" s="43">
        <v>1.4</v>
      </c>
      <c r="F913" s="207">
        <v>1216.5652553201401</v>
      </c>
      <c r="G913" s="43"/>
      <c r="H913" s="43">
        <v>0.1</v>
      </c>
      <c r="I913" s="207">
        <v>91.637937637081905</v>
      </c>
      <c r="J913" s="43"/>
      <c r="K913" s="43">
        <v>0.1</v>
      </c>
      <c r="L913" s="207">
        <v>86.872764879953706</v>
      </c>
    </row>
    <row r="914" spans="1:12" x14ac:dyDescent="0.3">
      <c r="A914" s="39" t="s">
        <v>43</v>
      </c>
      <c r="B914" s="213" t="s">
        <v>147</v>
      </c>
      <c r="C914" s="212" t="s">
        <v>147</v>
      </c>
      <c r="D914" s="43"/>
      <c r="E914" s="213" t="s">
        <v>147</v>
      </c>
      <c r="F914" s="212" t="s">
        <v>147</v>
      </c>
      <c r="G914" s="43"/>
      <c r="H914" s="213" t="s">
        <v>147</v>
      </c>
      <c r="I914" s="212" t="s">
        <v>147</v>
      </c>
      <c r="J914" s="43"/>
      <c r="K914" s="43">
        <v>0.3</v>
      </c>
      <c r="L914" s="207">
        <v>564.14201846040203</v>
      </c>
    </row>
    <row r="915" spans="1:12" x14ac:dyDescent="0.3">
      <c r="A915" s="39" t="s">
        <v>44</v>
      </c>
      <c r="B915" s="213" t="s">
        <v>147</v>
      </c>
      <c r="C915" s="212" t="s">
        <v>147</v>
      </c>
      <c r="D915" s="43"/>
      <c r="E915" s="213" t="s">
        <v>147</v>
      </c>
      <c r="F915" s="212" t="s">
        <v>147</v>
      </c>
      <c r="G915" s="43"/>
      <c r="H915" s="213" t="s">
        <v>147</v>
      </c>
      <c r="I915" s="212" t="s">
        <v>147</v>
      </c>
      <c r="J915" s="43"/>
      <c r="K915" s="213" t="s">
        <v>147</v>
      </c>
      <c r="L915" s="212" t="s">
        <v>147</v>
      </c>
    </row>
    <row r="916" spans="1:12" x14ac:dyDescent="0.3">
      <c r="A916" s="39" t="s">
        <v>45</v>
      </c>
      <c r="B916" s="213" t="s">
        <v>147</v>
      </c>
      <c r="C916" s="212" t="s">
        <v>147</v>
      </c>
      <c r="D916" s="43"/>
      <c r="E916" s="213" t="s">
        <v>147</v>
      </c>
      <c r="F916" s="212" t="s">
        <v>147</v>
      </c>
      <c r="G916" s="43"/>
      <c r="H916" s="213" t="s">
        <v>147</v>
      </c>
      <c r="I916" s="212" t="s">
        <v>147</v>
      </c>
      <c r="J916" s="43"/>
      <c r="K916" s="213" t="s">
        <v>147</v>
      </c>
      <c r="L916" s="212" t="s">
        <v>147</v>
      </c>
    </row>
    <row r="917" spans="1:12" x14ac:dyDescent="0.3">
      <c r="B917" s="43"/>
      <c r="D917" s="43"/>
      <c r="E917" s="43"/>
      <c r="G917" s="43"/>
      <c r="H917" s="43"/>
      <c r="J917" s="43"/>
      <c r="K917" s="43"/>
    </row>
    <row r="918" spans="1:12" x14ac:dyDescent="0.3">
      <c r="A918" s="41" t="s">
        <v>46</v>
      </c>
      <c r="B918" s="43"/>
      <c r="D918" s="43"/>
      <c r="E918" s="43"/>
      <c r="G918" s="43"/>
      <c r="H918" s="43"/>
      <c r="J918" s="43"/>
      <c r="K918" s="43"/>
    </row>
    <row r="919" spans="1:12" x14ac:dyDescent="0.3">
      <c r="A919" s="39" t="s">
        <v>47</v>
      </c>
      <c r="B919" s="43">
        <v>172.3</v>
      </c>
      <c r="C919" s="207">
        <v>72093.278283062595</v>
      </c>
      <c r="D919" s="43"/>
      <c r="E919" s="43">
        <v>174.3</v>
      </c>
      <c r="F919" s="207">
        <v>68717.91</v>
      </c>
      <c r="G919" s="43"/>
      <c r="H919" s="43">
        <v>14.6</v>
      </c>
      <c r="I919" s="207">
        <v>6134.1</v>
      </c>
      <c r="J919" s="43"/>
      <c r="K919" s="43">
        <v>14.2</v>
      </c>
      <c r="L919" s="207">
        <v>5617.28</v>
      </c>
    </row>
    <row r="920" spans="1:12" x14ac:dyDescent="0.3">
      <c r="A920" s="39" t="s">
        <v>48</v>
      </c>
      <c r="B920" s="43">
        <v>0.9</v>
      </c>
      <c r="C920" s="207">
        <v>245.618613925733</v>
      </c>
      <c r="D920" s="43"/>
      <c r="E920" s="43">
        <v>0.9</v>
      </c>
      <c r="F920" s="207">
        <v>258.88201907772299</v>
      </c>
      <c r="G920" s="43"/>
      <c r="H920" s="43">
        <v>1.2</v>
      </c>
      <c r="I920" s="207">
        <v>326.22410332550902</v>
      </c>
      <c r="J920" s="43"/>
      <c r="K920" s="43">
        <v>1.2</v>
      </c>
      <c r="L920" s="207">
        <v>343.84020490508601</v>
      </c>
    </row>
    <row r="921" spans="1:12" x14ac:dyDescent="0.3">
      <c r="A921" s="39" t="s">
        <v>49</v>
      </c>
      <c r="B921" s="43">
        <v>5.0999999999999996</v>
      </c>
      <c r="C921" s="207">
        <v>7360.39</v>
      </c>
      <c r="D921" s="43"/>
      <c r="E921" s="43">
        <v>5.5</v>
      </c>
      <c r="F921" s="207">
        <v>8553.81</v>
      </c>
      <c r="G921" s="43"/>
      <c r="H921" s="43">
        <v>0.2</v>
      </c>
      <c r="I921" s="207">
        <v>319.3</v>
      </c>
      <c r="J921" s="43"/>
      <c r="K921" s="43">
        <v>0.1</v>
      </c>
      <c r="L921" s="207">
        <v>174.57</v>
      </c>
    </row>
    <row r="922" spans="1:12" x14ac:dyDescent="0.3">
      <c r="A922" s="39" t="s">
        <v>50</v>
      </c>
      <c r="B922" s="43">
        <v>3.9</v>
      </c>
      <c r="C922" s="207">
        <v>2618.0228930830099</v>
      </c>
      <c r="D922" s="43"/>
      <c r="E922" s="43">
        <v>3.9</v>
      </c>
      <c r="F922" s="207">
        <v>2552.5723207559399</v>
      </c>
      <c r="G922" s="43"/>
      <c r="H922" s="43">
        <v>0.2</v>
      </c>
      <c r="I922" s="207">
        <v>134.57330688989001</v>
      </c>
      <c r="J922" s="43"/>
      <c r="K922" s="43">
        <v>0.2</v>
      </c>
      <c r="L922" s="207">
        <v>131.208974217643</v>
      </c>
    </row>
    <row r="923" spans="1:12" x14ac:dyDescent="0.3">
      <c r="A923" s="39" t="s">
        <v>51</v>
      </c>
      <c r="B923" s="43">
        <v>108.4</v>
      </c>
      <c r="C923" s="207">
        <v>10447.64</v>
      </c>
      <c r="D923" s="43"/>
      <c r="E923" s="43">
        <v>111</v>
      </c>
      <c r="F923" s="207">
        <v>9869.2999999999993</v>
      </c>
      <c r="G923" s="43"/>
      <c r="H923" s="43">
        <v>44.2</v>
      </c>
      <c r="I923" s="207">
        <v>5107.8</v>
      </c>
      <c r="J923" s="43"/>
      <c r="K923" s="43">
        <v>41.8</v>
      </c>
      <c r="L923" s="207">
        <v>4591.72</v>
      </c>
    </row>
    <row r="924" spans="1:12" x14ac:dyDescent="0.3">
      <c r="A924" s="39" t="s">
        <v>52</v>
      </c>
      <c r="B924" s="43">
        <v>0.3</v>
      </c>
      <c r="C924" s="207">
        <v>281.85857953007798</v>
      </c>
      <c r="D924" s="43"/>
      <c r="E924" s="43">
        <v>0.3</v>
      </c>
      <c r="F924" s="207">
        <v>297.07894282470301</v>
      </c>
      <c r="G924" s="43"/>
      <c r="H924" s="213" t="s">
        <v>147</v>
      </c>
      <c r="I924" s="212" t="s">
        <v>147</v>
      </c>
      <c r="J924" s="43"/>
      <c r="K924" s="213" t="s">
        <v>147</v>
      </c>
      <c r="L924" s="212" t="s">
        <v>147</v>
      </c>
    </row>
    <row r="925" spans="1:12" x14ac:dyDescent="0.3">
      <c r="A925" s="39" t="s">
        <v>53</v>
      </c>
      <c r="B925" s="43">
        <v>61.2</v>
      </c>
      <c r="C925" s="207">
        <v>74367.197357724304</v>
      </c>
      <c r="D925" s="43"/>
      <c r="E925" s="43">
        <v>61.8</v>
      </c>
      <c r="F925" s="207">
        <v>79151.487054404599</v>
      </c>
      <c r="G925" s="43"/>
      <c r="H925" s="43">
        <v>29</v>
      </c>
      <c r="I925" s="207">
        <v>35147.7519130238</v>
      </c>
      <c r="J925" s="43"/>
      <c r="K925" s="43">
        <v>34</v>
      </c>
      <c r="L925" s="207">
        <v>43432.925432935197</v>
      </c>
    </row>
    <row r="926" spans="1:12" x14ac:dyDescent="0.3">
      <c r="A926" s="39" t="s">
        <v>54</v>
      </c>
      <c r="B926" s="43">
        <v>4</v>
      </c>
      <c r="C926" s="207">
        <v>1856.7488826122401</v>
      </c>
      <c r="D926" s="43"/>
      <c r="E926" s="43">
        <v>4</v>
      </c>
      <c r="F926" s="207">
        <v>1957.0133222733</v>
      </c>
      <c r="G926" s="43"/>
      <c r="H926" s="213" t="s">
        <v>147</v>
      </c>
      <c r="I926" s="212" t="s">
        <v>147</v>
      </c>
      <c r="J926" s="43"/>
      <c r="K926" s="213" t="s">
        <v>147</v>
      </c>
      <c r="L926" s="212" t="s">
        <v>147</v>
      </c>
    </row>
    <row r="927" spans="1:12" x14ac:dyDescent="0.3">
      <c r="A927" s="39" t="s">
        <v>55</v>
      </c>
      <c r="B927" s="43">
        <v>29.3</v>
      </c>
      <c r="C927" s="207">
        <v>17570.950046368998</v>
      </c>
      <c r="D927" s="43"/>
      <c r="E927" s="43">
        <v>30.1</v>
      </c>
      <c r="F927" s="207">
        <v>18574.1733341701</v>
      </c>
      <c r="G927" s="43"/>
      <c r="H927" s="43">
        <v>3.5</v>
      </c>
      <c r="I927" s="207">
        <v>2099.2304263832398</v>
      </c>
      <c r="J927" s="43"/>
      <c r="K927" s="43">
        <v>3.5</v>
      </c>
      <c r="L927" s="207">
        <v>2160.1081087483499</v>
      </c>
    </row>
    <row r="928" spans="1:12" x14ac:dyDescent="0.3">
      <c r="A928" s="39" t="s">
        <v>56</v>
      </c>
      <c r="B928" s="43">
        <v>65.900000000000006</v>
      </c>
      <c r="C928" s="207">
        <v>36192.167792515</v>
      </c>
      <c r="D928" s="43"/>
      <c r="E928" s="43">
        <v>48.2</v>
      </c>
      <c r="F928" s="207">
        <v>27636.097679113602</v>
      </c>
      <c r="G928" s="43"/>
      <c r="H928" s="43">
        <v>5.3</v>
      </c>
      <c r="I928" s="207">
        <v>2943.220000322</v>
      </c>
      <c r="J928" s="43"/>
      <c r="K928" s="43">
        <v>1.3</v>
      </c>
      <c r="L928" s="207">
        <v>753.68644989377799</v>
      </c>
    </row>
    <row r="929" spans="1:12" x14ac:dyDescent="0.3">
      <c r="A929" s="39" t="s">
        <v>57</v>
      </c>
      <c r="B929" s="43">
        <v>6.2</v>
      </c>
      <c r="C929" s="207">
        <v>3310.09749770699</v>
      </c>
      <c r="D929" s="43"/>
      <c r="E929" s="43">
        <v>6.2</v>
      </c>
      <c r="F929" s="207">
        <v>3531.87403005336</v>
      </c>
      <c r="G929" s="43"/>
      <c r="H929" s="43">
        <v>1.7</v>
      </c>
      <c r="I929" s="207">
        <v>899.98945006039696</v>
      </c>
      <c r="J929" s="43"/>
      <c r="K929" s="43">
        <v>1.7</v>
      </c>
      <c r="L929" s="207">
        <v>960.28874321444403</v>
      </c>
    </row>
    <row r="930" spans="1:12" x14ac:dyDescent="0.3">
      <c r="A930" s="39" t="s">
        <v>58</v>
      </c>
      <c r="B930" s="43">
        <v>2.9</v>
      </c>
      <c r="C930" s="207">
        <v>5548.7137010708002</v>
      </c>
      <c r="D930" s="43"/>
      <c r="E930" s="43">
        <v>2.9</v>
      </c>
      <c r="F930" s="207">
        <v>5920.4775190425498</v>
      </c>
      <c r="G930" s="43"/>
      <c r="H930" s="43">
        <v>0.5</v>
      </c>
      <c r="I930" s="207">
        <v>951.54493398921295</v>
      </c>
      <c r="J930" s="43"/>
      <c r="K930" s="43">
        <v>0.5</v>
      </c>
      <c r="L930" s="207">
        <v>1015.29844456649</v>
      </c>
    </row>
    <row r="931" spans="1:12" x14ac:dyDescent="0.3">
      <c r="A931" s="39" t="s">
        <v>59</v>
      </c>
      <c r="B931" s="43">
        <v>15.6</v>
      </c>
      <c r="C931" s="207">
        <v>3354.9</v>
      </c>
      <c r="D931" s="43"/>
      <c r="E931" s="43">
        <v>16.5</v>
      </c>
      <c r="F931" s="207">
        <v>3568.41</v>
      </c>
      <c r="G931" s="43"/>
      <c r="H931" s="43">
        <v>0.3</v>
      </c>
      <c r="I931" s="207">
        <v>89.43</v>
      </c>
      <c r="J931" s="43"/>
      <c r="K931" s="43">
        <v>0.2</v>
      </c>
      <c r="L931" s="207">
        <v>59.12</v>
      </c>
    </row>
    <row r="932" spans="1:12" x14ac:dyDescent="0.3">
      <c r="A932" s="39" t="s">
        <v>60</v>
      </c>
      <c r="B932" s="43">
        <v>4.5999999999999996</v>
      </c>
      <c r="C932" s="207">
        <v>513.88869413951204</v>
      </c>
      <c r="D932" s="43"/>
      <c r="E932" s="43">
        <v>48.8</v>
      </c>
      <c r="F932" s="207">
        <v>8826.2840946998294</v>
      </c>
      <c r="G932" s="43"/>
      <c r="H932" s="43">
        <v>0.8</v>
      </c>
      <c r="I932" s="207">
        <v>92.288471343573903</v>
      </c>
      <c r="J932" s="43"/>
      <c r="K932" s="43">
        <v>0.8</v>
      </c>
      <c r="L932" s="207">
        <v>149.41503510524601</v>
      </c>
    </row>
    <row r="933" spans="1:12" x14ac:dyDescent="0.3">
      <c r="A933" s="39" t="s">
        <v>61</v>
      </c>
      <c r="B933" s="43">
        <v>0.1</v>
      </c>
      <c r="C933" s="207">
        <v>239.81182346140699</v>
      </c>
      <c r="D933" s="43"/>
      <c r="E933" s="43">
        <v>0.1</v>
      </c>
      <c r="F933" s="207">
        <v>240.05163528486801</v>
      </c>
      <c r="G933" s="43"/>
      <c r="H933" s="213" t="s">
        <v>147</v>
      </c>
      <c r="I933" s="212" t="s">
        <v>147</v>
      </c>
      <c r="J933" s="43"/>
      <c r="K933" s="213" t="s">
        <v>147</v>
      </c>
      <c r="L933" s="212" t="s">
        <v>147</v>
      </c>
    </row>
    <row r="934" spans="1:12" x14ac:dyDescent="0.3">
      <c r="A934" s="39" t="s">
        <v>62</v>
      </c>
      <c r="B934" s="43">
        <v>5.6</v>
      </c>
      <c r="C934" s="207">
        <v>6139.8525416265502</v>
      </c>
      <c r="D934" s="43"/>
      <c r="E934" s="43">
        <v>5.3</v>
      </c>
      <c r="F934" s="207">
        <v>6628.5299838280498</v>
      </c>
      <c r="G934" s="43"/>
      <c r="H934" s="43">
        <v>1.4</v>
      </c>
      <c r="I934" s="207">
        <v>1535.1898031369999</v>
      </c>
      <c r="J934" s="43"/>
      <c r="K934" s="43">
        <v>1.4</v>
      </c>
      <c r="L934" s="207">
        <v>1751.1910084383801</v>
      </c>
    </row>
    <row r="935" spans="1:12" x14ac:dyDescent="0.3">
      <c r="A935" s="39" t="s">
        <v>63</v>
      </c>
      <c r="B935" s="43">
        <v>0.1</v>
      </c>
      <c r="C935" s="207">
        <v>36.631128368933602</v>
      </c>
      <c r="D935" s="43"/>
      <c r="E935" s="43">
        <v>0.1</v>
      </c>
      <c r="F935" s="207">
        <v>37.400382064681203</v>
      </c>
      <c r="G935" s="43"/>
      <c r="H935" s="43">
        <v>0.7</v>
      </c>
      <c r="I935" s="207">
        <v>256.247067204399</v>
      </c>
      <c r="J935" s="43"/>
      <c r="K935" s="43">
        <v>0.7</v>
      </c>
      <c r="L935" s="207">
        <v>261.62825561569099</v>
      </c>
    </row>
    <row r="936" spans="1:12" x14ac:dyDescent="0.3">
      <c r="A936" s="39" t="s">
        <v>64</v>
      </c>
      <c r="B936" s="213" t="s">
        <v>147</v>
      </c>
      <c r="C936" s="212" t="s">
        <v>147</v>
      </c>
      <c r="D936" s="43"/>
      <c r="E936" s="213" t="s">
        <v>147</v>
      </c>
      <c r="F936" s="212" t="s">
        <v>147</v>
      </c>
      <c r="G936" s="43"/>
      <c r="H936" s="213" t="s">
        <v>147</v>
      </c>
      <c r="I936" s="212" t="s">
        <v>147</v>
      </c>
      <c r="J936" s="43"/>
      <c r="K936" s="213" t="s">
        <v>147</v>
      </c>
      <c r="L936" s="212" t="s">
        <v>147</v>
      </c>
    </row>
    <row r="937" spans="1:12" x14ac:dyDescent="0.3">
      <c r="A937" s="39" t="s">
        <v>65</v>
      </c>
      <c r="B937" s="43">
        <v>144</v>
      </c>
      <c r="C937" s="207">
        <v>57043.617694342603</v>
      </c>
      <c r="D937" s="43"/>
      <c r="E937" s="43">
        <v>152.69999999999999</v>
      </c>
      <c r="F937" s="207">
        <v>89041.284313022494</v>
      </c>
      <c r="G937" s="43"/>
      <c r="H937" s="43">
        <v>1.2</v>
      </c>
      <c r="I937" s="207">
        <v>471.87362539866399</v>
      </c>
      <c r="J937" s="43"/>
      <c r="K937" s="43">
        <v>0.4</v>
      </c>
      <c r="L937" s="207">
        <v>231.532658862278</v>
      </c>
    </row>
    <row r="938" spans="1:12" x14ac:dyDescent="0.3">
      <c r="A938" s="39" t="s">
        <v>66</v>
      </c>
      <c r="B938" s="43">
        <v>7.8</v>
      </c>
      <c r="C938" s="207">
        <v>4776.0192413487002</v>
      </c>
      <c r="D938" s="43"/>
      <c r="E938" s="43">
        <v>7.6</v>
      </c>
      <c r="F938" s="207">
        <v>4928.1170848808897</v>
      </c>
      <c r="G938" s="43"/>
      <c r="H938" s="43">
        <v>2.8</v>
      </c>
      <c r="I938" s="207">
        <v>1723.7819193524399</v>
      </c>
      <c r="J938" s="43"/>
      <c r="K938" s="43">
        <v>2.8</v>
      </c>
      <c r="L938" s="207">
        <v>1825.48505259424</v>
      </c>
    </row>
    <row r="939" spans="1:12" x14ac:dyDescent="0.3">
      <c r="A939" s="39" t="s">
        <v>67</v>
      </c>
      <c r="B939" s="43">
        <v>0.5</v>
      </c>
      <c r="C939" s="207">
        <v>307.68</v>
      </c>
      <c r="D939" s="43"/>
      <c r="E939" s="43">
        <v>0.5</v>
      </c>
      <c r="F939" s="207">
        <v>329.15</v>
      </c>
      <c r="G939" s="43"/>
      <c r="H939" s="213" t="s">
        <v>147</v>
      </c>
      <c r="I939" s="212" t="s">
        <v>147</v>
      </c>
      <c r="J939" s="43"/>
      <c r="K939" s="213" t="s">
        <v>147</v>
      </c>
      <c r="L939" s="212" t="s">
        <v>147</v>
      </c>
    </row>
    <row r="940" spans="1:12" x14ac:dyDescent="0.3">
      <c r="A940" s="39" t="s">
        <v>68</v>
      </c>
      <c r="B940" s="43">
        <v>1.4</v>
      </c>
      <c r="C940" s="207">
        <v>1346.16</v>
      </c>
      <c r="D940" s="43"/>
      <c r="E940" s="43">
        <v>1.3</v>
      </c>
      <c r="F940" s="207">
        <v>1564.86</v>
      </c>
      <c r="G940" s="43"/>
      <c r="H940" s="43">
        <v>3.2</v>
      </c>
      <c r="I940" s="207">
        <v>2660.48</v>
      </c>
      <c r="J940" s="43"/>
      <c r="K940" s="43">
        <v>3.2</v>
      </c>
      <c r="L940" s="207">
        <v>2984.96</v>
      </c>
    </row>
    <row r="941" spans="1:12" x14ac:dyDescent="0.3">
      <c r="A941" s="39" t="s">
        <v>69</v>
      </c>
      <c r="B941" s="43">
        <v>3.8</v>
      </c>
      <c r="C941" s="207">
        <v>1730.86</v>
      </c>
      <c r="D941" s="43"/>
      <c r="E941" s="43">
        <v>3.7</v>
      </c>
      <c r="F941" s="207">
        <v>1635</v>
      </c>
      <c r="G941" s="43"/>
      <c r="H941" s="43">
        <v>0.3</v>
      </c>
      <c r="I941" s="207">
        <v>130.08000000000001</v>
      </c>
      <c r="J941" s="43"/>
      <c r="K941" s="43">
        <v>0.2</v>
      </c>
      <c r="L941" s="207">
        <v>95.28</v>
      </c>
    </row>
    <row r="942" spans="1:12" x14ac:dyDescent="0.3">
      <c r="A942" s="39" t="s">
        <v>70</v>
      </c>
      <c r="B942" s="43">
        <v>11.7</v>
      </c>
      <c r="C942" s="207">
        <v>8007.06</v>
      </c>
      <c r="D942" s="43"/>
      <c r="E942" s="43">
        <v>11.8</v>
      </c>
      <c r="F942" s="207">
        <v>9501.99</v>
      </c>
      <c r="G942" s="43"/>
      <c r="H942" s="43">
        <v>0.5</v>
      </c>
      <c r="I942" s="207">
        <v>328.1</v>
      </c>
      <c r="J942" s="43"/>
      <c r="K942" s="43">
        <v>0.3</v>
      </c>
      <c r="L942" s="207">
        <v>231.9</v>
      </c>
    </row>
    <row r="943" spans="1:12" x14ac:dyDescent="0.3">
      <c r="A943" s="39" t="s">
        <v>71</v>
      </c>
      <c r="B943" s="43">
        <v>8.9</v>
      </c>
      <c r="C943" s="207">
        <v>4647.1099999999997</v>
      </c>
      <c r="D943" s="43"/>
      <c r="E943" s="43">
        <v>8.9</v>
      </c>
      <c r="F943" s="207">
        <v>4754.43</v>
      </c>
      <c r="G943" s="43"/>
      <c r="H943" s="43">
        <v>0.7</v>
      </c>
      <c r="I943" s="207">
        <v>363.23</v>
      </c>
      <c r="J943" s="43"/>
      <c r="K943" s="43">
        <v>0.4</v>
      </c>
      <c r="L943" s="207">
        <v>204.04</v>
      </c>
    </row>
    <row r="944" spans="1:12" x14ac:dyDescent="0.3">
      <c r="A944" s="39" t="s">
        <v>72</v>
      </c>
      <c r="B944" s="213" t="s">
        <v>147</v>
      </c>
      <c r="C944" s="212" t="s">
        <v>147</v>
      </c>
      <c r="D944" s="43"/>
      <c r="E944" s="213" t="s">
        <v>147</v>
      </c>
      <c r="F944" s="212" t="s">
        <v>147</v>
      </c>
      <c r="G944" s="43"/>
      <c r="H944" s="213" t="s">
        <v>147</v>
      </c>
      <c r="I944" s="212" t="s">
        <v>147</v>
      </c>
      <c r="J944" s="43"/>
      <c r="K944" s="213" t="s">
        <v>147</v>
      </c>
      <c r="L944" s="212" t="s">
        <v>147</v>
      </c>
    </row>
    <row r="945" spans="1:12" x14ac:dyDescent="0.3">
      <c r="A945" s="39" t="s">
        <v>73</v>
      </c>
      <c r="B945" s="43">
        <v>40.200000000000003</v>
      </c>
      <c r="C945" s="207">
        <v>17775.9494166162</v>
      </c>
      <c r="D945" s="43"/>
      <c r="E945" s="43">
        <v>38.9</v>
      </c>
      <c r="F945" s="207">
        <v>18387.981545659499</v>
      </c>
      <c r="G945" s="43"/>
      <c r="H945" s="43">
        <v>2.8</v>
      </c>
      <c r="I945" s="207">
        <v>1284.13628506891</v>
      </c>
      <c r="J945" s="43"/>
      <c r="K945" s="43">
        <v>1.8</v>
      </c>
      <c r="L945" s="207">
        <v>882.47679990342897</v>
      </c>
    </row>
    <row r="946" spans="1:12" x14ac:dyDescent="0.3">
      <c r="A946" s="39" t="s">
        <v>74</v>
      </c>
      <c r="B946" s="43">
        <v>15.6</v>
      </c>
      <c r="C946" s="207">
        <v>8513.8559999999998</v>
      </c>
      <c r="D946" s="43"/>
      <c r="E946" s="43">
        <v>18</v>
      </c>
      <c r="F946" s="207">
        <v>10958.9</v>
      </c>
      <c r="G946" s="43"/>
      <c r="H946" s="43">
        <v>2.8</v>
      </c>
      <c r="I946" s="207">
        <v>1455.16</v>
      </c>
      <c r="J946" s="43"/>
      <c r="K946" s="43">
        <v>2.2999999999999998</v>
      </c>
      <c r="L946" s="207">
        <v>1330.32</v>
      </c>
    </row>
    <row r="947" spans="1:12" x14ac:dyDescent="0.3">
      <c r="A947" s="39" t="s">
        <v>75</v>
      </c>
      <c r="B947" s="43">
        <v>37.4</v>
      </c>
      <c r="C947" s="207">
        <v>15924.005826984299</v>
      </c>
      <c r="D947" s="43"/>
      <c r="E947" s="43">
        <v>35.1</v>
      </c>
      <c r="F947" s="207">
        <v>17679.606180631501</v>
      </c>
      <c r="G947" s="43"/>
      <c r="H947" s="43">
        <v>2.8</v>
      </c>
      <c r="I947" s="207">
        <v>1207.8567270028</v>
      </c>
      <c r="J947" s="43"/>
      <c r="K947" s="43">
        <v>1.8</v>
      </c>
      <c r="L947" s="207">
        <v>918.57504088563303</v>
      </c>
    </row>
    <row r="948" spans="1:12" x14ac:dyDescent="0.3">
      <c r="A948" s="39" t="s">
        <v>76</v>
      </c>
      <c r="B948" s="43">
        <v>9.6</v>
      </c>
      <c r="C948" s="207">
        <v>3863.7338154783401</v>
      </c>
      <c r="D948" s="43"/>
      <c r="E948" s="43">
        <v>10.199999999999999</v>
      </c>
      <c r="F948" s="207">
        <v>4343.3197753245804</v>
      </c>
      <c r="G948" s="43"/>
      <c r="H948" s="213" t="s">
        <v>147</v>
      </c>
      <c r="I948" s="212" t="s">
        <v>147</v>
      </c>
      <c r="J948" s="43"/>
      <c r="K948" s="213" t="s">
        <v>147</v>
      </c>
      <c r="L948" s="212" t="s">
        <v>147</v>
      </c>
    </row>
    <row r="949" spans="1:12" x14ac:dyDescent="0.3">
      <c r="A949" s="39" t="s">
        <v>77</v>
      </c>
      <c r="B949" s="43">
        <v>95.8</v>
      </c>
      <c r="C949" s="207">
        <v>33243.42</v>
      </c>
      <c r="D949" s="43"/>
      <c r="E949" s="43">
        <v>94.7</v>
      </c>
      <c r="F949" s="207">
        <v>35329.339999999997</v>
      </c>
      <c r="G949" s="43"/>
      <c r="H949" s="43">
        <v>36.9</v>
      </c>
      <c r="I949" s="207">
        <v>12754.49</v>
      </c>
      <c r="J949" s="43"/>
      <c r="K949" s="43">
        <v>36.4</v>
      </c>
      <c r="L949" s="207">
        <v>13525.83</v>
      </c>
    </row>
    <row r="950" spans="1:12" x14ac:dyDescent="0.3">
      <c r="B950" s="43"/>
      <c r="D950" s="43"/>
      <c r="E950" s="43"/>
      <c r="G950" s="43"/>
      <c r="H950" s="43"/>
      <c r="J950" s="43"/>
      <c r="K950" s="43"/>
    </row>
    <row r="951" spans="1:12" x14ac:dyDescent="0.3">
      <c r="A951" s="41" t="s">
        <v>78</v>
      </c>
      <c r="B951" s="43"/>
      <c r="D951" s="43"/>
      <c r="E951" s="43"/>
      <c r="G951" s="43"/>
      <c r="H951" s="43"/>
      <c r="J951" s="43"/>
      <c r="K951" s="43"/>
    </row>
    <row r="952" spans="1:12" x14ac:dyDescent="0.3">
      <c r="A952" s="39" t="s">
        <v>79</v>
      </c>
      <c r="B952" s="43">
        <v>9.6999999999999993</v>
      </c>
      <c r="C952" s="207">
        <v>447.01677882560602</v>
      </c>
      <c r="D952" s="43"/>
      <c r="E952" s="213" t="s">
        <v>147</v>
      </c>
      <c r="F952" s="212" t="s">
        <v>147</v>
      </c>
      <c r="G952" s="43"/>
      <c r="H952" s="43">
        <v>10.9</v>
      </c>
      <c r="I952" s="207">
        <v>508.28273114159998</v>
      </c>
      <c r="J952" s="43"/>
      <c r="K952" s="43">
        <v>2</v>
      </c>
      <c r="L952" s="207">
        <v>100.071077158704</v>
      </c>
    </row>
    <row r="953" spans="1:12" x14ac:dyDescent="0.3">
      <c r="A953" s="39" t="s">
        <v>80</v>
      </c>
      <c r="B953" s="43">
        <v>0.1</v>
      </c>
      <c r="C953" s="207">
        <v>301.52745232095702</v>
      </c>
      <c r="D953" s="43"/>
      <c r="E953" s="43">
        <v>0.1</v>
      </c>
      <c r="F953" s="207">
        <v>303.33661703488298</v>
      </c>
      <c r="G953" s="43"/>
      <c r="H953" s="213" t="s">
        <v>147</v>
      </c>
      <c r="I953" s="212" t="s">
        <v>147</v>
      </c>
      <c r="J953" s="43"/>
      <c r="K953" s="213" t="s">
        <v>147</v>
      </c>
      <c r="L953" s="212" t="s">
        <v>147</v>
      </c>
    </row>
    <row r="954" spans="1:12" x14ac:dyDescent="0.3">
      <c r="A954" s="39" t="s">
        <v>81</v>
      </c>
      <c r="B954" s="213" t="s">
        <v>147</v>
      </c>
      <c r="C954" s="212" t="s">
        <v>147</v>
      </c>
      <c r="D954" s="43"/>
      <c r="E954" s="213" t="s">
        <v>147</v>
      </c>
      <c r="F954" s="212" t="s">
        <v>147</v>
      </c>
      <c r="G954" s="43"/>
      <c r="H954" s="213" t="s">
        <v>147</v>
      </c>
      <c r="I954" s="212" t="s">
        <v>147</v>
      </c>
      <c r="J954" s="43"/>
      <c r="K954" s="213" t="s">
        <v>147</v>
      </c>
      <c r="L954" s="212" t="s">
        <v>147</v>
      </c>
    </row>
    <row r="955" spans="1:12" x14ac:dyDescent="0.3">
      <c r="A955" s="39" t="s">
        <v>82</v>
      </c>
      <c r="B955" s="213" t="s">
        <v>147</v>
      </c>
      <c r="C955" s="212" t="s">
        <v>147</v>
      </c>
      <c r="D955" s="43"/>
      <c r="E955" s="213" t="s">
        <v>147</v>
      </c>
      <c r="F955" s="212" t="s">
        <v>147</v>
      </c>
      <c r="G955" s="43"/>
      <c r="H955" s="213" t="s">
        <v>147</v>
      </c>
      <c r="I955" s="212" t="s">
        <v>147</v>
      </c>
      <c r="J955" s="43"/>
      <c r="K955" s="213" t="s">
        <v>147</v>
      </c>
      <c r="L955" s="212" t="s">
        <v>147</v>
      </c>
    </row>
    <row r="956" spans="1:12" x14ac:dyDescent="0.3">
      <c r="A956" s="39" t="s">
        <v>83</v>
      </c>
      <c r="B956" s="213" t="s">
        <v>147</v>
      </c>
      <c r="C956" s="212" t="s">
        <v>147</v>
      </c>
      <c r="D956" s="43"/>
      <c r="E956" s="213" t="s">
        <v>147</v>
      </c>
      <c r="F956" s="212" t="s">
        <v>147</v>
      </c>
      <c r="G956" s="43"/>
      <c r="H956" s="213" t="s">
        <v>147</v>
      </c>
      <c r="I956" s="212" t="s">
        <v>147</v>
      </c>
      <c r="J956" s="43"/>
      <c r="K956" s="213" t="s">
        <v>147</v>
      </c>
      <c r="L956" s="212" t="s">
        <v>147</v>
      </c>
    </row>
    <row r="957" spans="1:12" x14ac:dyDescent="0.3">
      <c r="A957" s="39" t="s">
        <v>84</v>
      </c>
      <c r="B957" s="213" t="s">
        <v>147</v>
      </c>
      <c r="C957" s="212" t="s">
        <v>147</v>
      </c>
      <c r="D957" s="43"/>
      <c r="E957" s="213" t="s">
        <v>147</v>
      </c>
      <c r="F957" s="212" t="s">
        <v>147</v>
      </c>
      <c r="G957" s="43"/>
      <c r="H957" s="213" t="s">
        <v>147</v>
      </c>
      <c r="I957" s="212" t="s">
        <v>147</v>
      </c>
      <c r="J957" s="43"/>
      <c r="K957" s="213" t="s">
        <v>147</v>
      </c>
      <c r="L957" s="212" t="s">
        <v>147</v>
      </c>
    </row>
    <row r="958" spans="1:12" x14ac:dyDescent="0.3">
      <c r="A958" s="39" t="s">
        <v>85</v>
      </c>
      <c r="B958" s="213" t="s">
        <v>147</v>
      </c>
      <c r="C958" s="212" t="s">
        <v>147</v>
      </c>
      <c r="D958" s="43"/>
      <c r="E958" s="213" t="s">
        <v>147</v>
      </c>
      <c r="F958" s="212" t="s">
        <v>147</v>
      </c>
      <c r="G958" s="43"/>
      <c r="H958" s="213" t="s">
        <v>147</v>
      </c>
      <c r="I958" s="212" t="s">
        <v>147</v>
      </c>
      <c r="J958" s="43"/>
      <c r="K958" s="213" t="s">
        <v>147</v>
      </c>
      <c r="L958" s="212" t="s">
        <v>147</v>
      </c>
    </row>
    <row r="959" spans="1:12" x14ac:dyDescent="0.3">
      <c r="A959" s="39" t="s">
        <v>86</v>
      </c>
      <c r="B959" s="213" t="s">
        <v>147</v>
      </c>
      <c r="C959" s="212" t="s">
        <v>147</v>
      </c>
      <c r="D959" s="43"/>
      <c r="E959" s="213" t="s">
        <v>147</v>
      </c>
      <c r="F959" s="212" t="s">
        <v>147</v>
      </c>
      <c r="G959" s="43"/>
      <c r="H959" s="213" t="s">
        <v>147</v>
      </c>
      <c r="I959" s="212" t="s">
        <v>147</v>
      </c>
      <c r="J959" s="43"/>
      <c r="K959" s="213" t="s">
        <v>147</v>
      </c>
      <c r="L959" s="212" t="s">
        <v>147</v>
      </c>
    </row>
    <row r="960" spans="1:12" x14ac:dyDescent="0.3">
      <c r="A960" s="39" t="s">
        <v>87</v>
      </c>
      <c r="B960" s="213" t="s">
        <v>147</v>
      </c>
      <c r="C960" s="212" t="s">
        <v>147</v>
      </c>
      <c r="D960" s="43"/>
      <c r="E960" s="213" t="s">
        <v>147</v>
      </c>
      <c r="F960" s="212" t="s">
        <v>147</v>
      </c>
      <c r="G960" s="43"/>
      <c r="H960" s="213" t="s">
        <v>147</v>
      </c>
      <c r="I960" s="212" t="s">
        <v>147</v>
      </c>
      <c r="J960" s="43"/>
      <c r="K960" s="213" t="s">
        <v>147</v>
      </c>
      <c r="L960" s="212" t="s">
        <v>147</v>
      </c>
    </row>
    <row r="961" spans="1:12" x14ac:dyDescent="0.3">
      <c r="A961" s="39" t="s">
        <v>88</v>
      </c>
      <c r="B961" s="43">
        <v>8.6999999999999993</v>
      </c>
      <c r="C961" s="207">
        <v>2161.9997881710201</v>
      </c>
      <c r="D961" s="43"/>
      <c r="E961" s="43">
        <v>7.8</v>
      </c>
      <c r="F961" s="207">
        <v>1769.7086541932299</v>
      </c>
      <c r="G961" s="43"/>
      <c r="H961" s="43">
        <v>7.7</v>
      </c>
      <c r="I961" s="207">
        <v>1911.9872679253799</v>
      </c>
      <c r="J961" s="43"/>
      <c r="K961" s="43">
        <v>7.1</v>
      </c>
      <c r="L961" s="207">
        <v>1609.6201385549</v>
      </c>
    </row>
    <row r="962" spans="1:12" x14ac:dyDescent="0.3">
      <c r="A962" s="39" t="s">
        <v>89</v>
      </c>
      <c r="B962" s="213" t="s">
        <v>147</v>
      </c>
      <c r="C962" s="212" t="s">
        <v>147</v>
      </c>
      <c r="D962" s="43"/>
      <c r="E962" s="213" t="s">
        <v>147</v>
      </c>
      <c r="F962" s="212" t="s">
        <v>147</v>
      </c>
      <c r="G962" s="43"/>
      <c r="H962" s="213" t="s">
        <v>147</v>
      </c>
      <c r="I962" s="212" t="s">
        <v>147</v>
      </c>
      <c r="J962" s="43"/>
      <c r="K962" s="213" t="s">
        <v>147</v>
      </c>
      <c r="L962" s="212" t="s">
        <v>147</v>
      </c>
    </row>
    <row r="963" spans="1:12" x14ac:dyDescent="0.3">
      <c r="A963" s="39" t="s">
        <v>90</v>
      </c>
      <c r="B963" s="43">
        <v>0.3</v>
      </c>
      <c r="C963" s="207">
        <v>94.969968479331399</v>
      </c>
      <c r="D963" s="43"/>
      <c r="E963" s="43">
        <v>0.3</v>
      </c>
      <c r="F963" s="207">
        <v>85.852851505315599</v>
      </c>
      <c r="G963" s="43"/>
      <c r="H963" s="213" t="s">
        <v>147</v>
      </c>
      <c r="I963" s="212" t="s">
        <v>147</v>
      </c>
      <c r="J963" s="43"/>
      <c r="K963" s="213" t="s">
        <v>147</v>
      </c>
      <c r="L963" s="212" t="s">
        <v>147</v>
      </c>
    </row>
    <row r="964" spans="1:12" x14ac:dyDescent="0.3">
      <c r="A964" s="39" t="s">
        <v>91</v>
      </c>
      <c r="B964" s="43"/>
      <c r="C964" s="207">
        <v>220.833506269656</v>
      </c>
      <c r="D964" s="43"/>
      <c r="E964" s="43"/>
      <c r="F964" s="207">
        <v>224.80850938251001</v>
      </c>
      <c r="G964" s="43"/>
      <c r="H964" s="43"/>
      <c r="I964" s="212" t="s">
        <v>147</v>
      </c>
      <c r="J964" s="43"/>
      <c r="K964" s="43"/>
      <c r="L964" s="212" t="s">
        <v>147</v>
      </c>
    </row>
    <row r="965" spans="1:12" x14ac:dyDescent="0.3">
      <c r="B965" s="43"/>
      <c r="D965" s="43"/>
      <c r="E965" s="43"/>
      <c r="G965" s="43"/>
      <c r="H965" s="43"/>
      <c r="J965" s="43"/>
      <c r="K965" s="43"/>
    </row>
    <row r="966" spans="1:12" x14ac:dyDescent="0.3">
      <c r="A966" s="41" t="s">
        <v>92</v>
      </c>
      <c r="B966" s="43"/>
      <c r="C966" s="207">
        <v>23146.560000000001</v>
      </c>
      <c r="D966" s="43"/>
      <c r="E966" s="43"/>
      <c r="F966" s="207">
        <v>19166.849999999999</v>
      </c>
      <c r="G966" s="43"/>
      <c r="H966" s="43"/>
      <c r="I966" s="207">
        <v>5533.92</v>
      </c>
      <c r="J966" s="43"/>
      <c r="K966" s="43"/>
      <c r="L966" s="207">
        <v>4482.3</v>
      </c>
    </row>
    <row r="967" spans="1:12" x14ac:dyDescent="0.3">
      <c r="B967" s="43"/>
      <c r="D967" s="43"/>
      <c r="E967" s="43"/>
      <c r="G967" s="43"/>
      <c r="H967" s="43"/>
      <c r="J967" s="43"/>
      <c r="K967" s="43"/>
    </row>
    <row r="968" spans="1:12" x14ac:dyDescent="0.3">
      <c r="A968" s="41" t="s">
        <v>93</v>
      </c>
      <c r="B968" s="43"/>
      <c r="C968" s="207">
        <v>9380.8247177059402</v>
      </c>
      <c r="D968" s="43"/>
      <c r="E968" s="43"/>
      <c r="F968" s="207">
        <v>8780.9209770086509</v>
      </c>
      <c r="G968" s="43"/>
      <c r="H968" s="43"/>
      <c r="I968" s="212" t="s">
        <v>147</v>
      </c>
      <c r="J968" s="43"/>
      <c r="K968" s="43"/>
      <c r="L968" s="212" t="s">
        <v>147</v>
      </c>
    </row>
    <row r="969" spans="1:12" x14ac:dyDescent="0.3">
      <c r="B969" s="43"/>
      <c r="D969" s="43"/>
      <c r="E969" s="43"/>
      <c r="G969" s="43"/>
      <c r="H969" s="43"/>
      <c r="J969" s="43"/>
      <c r="K969" s="43"/>
    </row>
    <row r="970" spans="1:12" x14ac:dyDescent="0.3">
      <c r="A970" s="321" t="s">
        <v>94</v>
      </c>
      <c r="B970" s="321"/>
      <c r="C970" s="321"/>
      <c r="D970" s="321"/>
      <c r="E970" s="321"/>
      <c r="F970" s="321"/>
      <c r="G970" s="321"/>
      <c r="H970" s="321"/>
      <c r="I970" s="321"/>
      <c r="J970" s="321"/>
      <c r="K970" s="321"/>
      <c r="L970" s="321"/>
    </row>
    <row r="971" spans="1:12" x14ac:dyDescent="0.3">
      <c r="A971" s="39" t="s">
        <v>95</v>
      </c>
      <c r="B971" s="43">
        <v>324.7</v>
      </c>
      <c r="C971" s="207">
        <v>85887.900568371202</v>
      </c>
      <c r="D971" s="43"/>
      <c r="E971" s="43">
        <v>341.5</v>
      </c>
      <c r="F971" s="207">
        <v>91325.395573094705</v>
      </c>
      <c r="G971" s="43"/>
      <c r="H971" s="43">
        <v>28</v>
      </c>
      <c r="I971" s="207">
        <v>7825.2787080499002</v>
      </c>
      <c r="J971" s="43"/>
      <c r="K971" s="43">
        <v>38.5</v>
      </c>
      <c r="L971" s="207">
        <v>10878.115564027899</v>
      </c>
    </row>
    <row r="972" spans="1:12" x14ac:dyDescent="0.3">
      <c r="A972" s="39" t="s">
        <v>96</v>
      </c>
      <c r="B972" s="43">
        <v>14.9</v>
      </c>
      <c r="C972" s="207">
        <v>7752.99985867142</v>
      </c>
      <c r="D972" s="43"/>
      <c r="E972" s="43">
        <v>10.1</v>
      </c>
      <c r="F972" s="207">
        <v>5328.9646142682896</v>
      </c>
      <c r="G972" s="43"/>
      <c r="H972" s="43">
        <v>1.6</v>
      </c>
      <c r="I972" s="207">
        <v>836.75832176807796</v>
      </c>
      <c r="J972" s="43"/>
      <c r="K972" s="43">
        <v>1.6</v>
      </c>
      <c r="L972" s="207">
        <v>848.47293827283102</v>
      </c>
    </row>
    <row r="973" spans="1:12" x14ac:dyDescent="0.3">
      <c r="A973" s="39" t="s">
        <v>97</v>
      </c>
      <c r="B973" s="43">
        <v>0.5</v>
      </c>
      <c r="C973" s="207">
        <v>119.681491061133</v>
      </c>
      <c r="D973" s="43"/>
      <c r="E973" s="43">
        <v>0.5</v>
      </c>
      <c r="F973" s="207">
        <v>121.357031935989</v>
      </c>
      <c r="G973" s="43"/>
      <c r="H973" s="213" t="s">
        <v>147</v>
      </c>
      <c r="I973" s="212" t="s">
        <v>147</v>
      </c>
      <c r="J973" s="43"/>
      <c r="K973" s="213" t="s">
        <v>147</v>
      </c>
      <c r="L973" s="212" t="s">
        <v>147</v>
      </c>
    </row>
    <row r="974" spans="1:12" x14ac:dyDescent="0.3">
      <c r="A974" s="39" t="s">
        <v>98</v>
      </c>
      <c r="B974" s="43">
        <v>7</v>
      </c>
      <c r="C974" s="207">
        <v>6602.5</v>
      </c>
      <c r="D974" s="43"/>
      <c r="E974" s="43">
        <v>10.1</v>
      </c>
      <c r="F974" s="207">
        <v>6967.78</v>
      </c>
      <c r="G974" s="43"/>
      <c r="H974" s="43">
        <v>2</v>
      </c>
      <c r="I974" s="207">
        <v>1898.79</v>
      </c>
      <c r="J974" s="43"/>
      <c r="K974" s="43">
        <v>2.8</v>
      </c>
      <c r="L974" s="207">
        <v>1891.23</v>
      </c>
    </row>
    <row r="975" spans="1:12" x14ac:dyDescent="0.3">
      <c r="A975" s="39" t="s">
        <v>99</v>
      </c>
      <c r="B975" s="43">
        <v>0.1</v>
      </c>
      <c r="C975" s="207">
        <v>34.581939019262997</v>
      </c>
      <c r="D975" s="43"/>
      <c r="E975" s="43">
        <v>0.1</v>
      </c>
      <c r="F975" s="207">
        <v>34.305283507108904</v>
      </c>
      <c r="G975" s="43"/>
      <c r="H975" s="213" t="s">
        <v>147</v>
      </c>
      <c r="I975" s="212" t="s">
        <v>147</v>
      </c>
      <c r="J975" s="43"/>
      <c r="K975" s="213" t="s">
        <v>147</v>
      </c>
      <c r="L975" s="212" t="s">
        <v>147</v>
      </c>
    </row>
    <row r="976" spans="1:12" x14ac:dyDescent="0.3">
      <c r="A976" s="39" t="s">
        <v>100</v>
      </c>
      <c r="B976" s="213" t="s">
        <v>147</v>
      </c>
      <c r="C976" s="212" t="s">
        <v>147</v>
      </c>
      <c r="D976" s="43"/>
      <c r="E976" s="213" t="s">
        <v>147</v>
      </c>
      <c r="F976" s="212" t="s">
        <v>147</v>
      </c>
      <c r="G976" s="43"/>
      <c r="H976" s="213" t="s">
        <v>147</v>
      </c>
      <c r="I976" s="212" t="s">
        <v>147</v>
      </c>
      <c r="J976" s="43"/>
      <c r="K976" s="213" t="s">
        <v>147</v>
      </c>
      <c r="L976" s="212" t="s">
        <v>147</v>
      </c>
    </row>
    <row r="977" spans="1:12" x14ac:dyDescent="0.3">
      <c r="A977" s="39" t="s">
        <v>101</v>
      </c>
      <c r="B977" s="213" t="s">
        <v>147</v>
      </c>
      <c r="C977" s="212" t="s">
        <v>147</v>
      </c>
      <c r="D977" s="43"/>
      <c r="E977" s="213" t="s">
        <v>147</v>
      </c>
      <c r="F977" s="212" t="s">
        <v>147</v>
      </c>
      <c r="G977" s="43"/>
      <c r="H977" s="213" t="s">
        <v>147</v>
      </c>
      <c r="I977" s="212" t="s">
        <v>147</v>
      </c>
      <c r="J977" s="43"/>
      <c r="K977" s="213" t="s">
        <v>147</v>
      </c>
      <c r="L977" s="212" t="s">
        <v>147</v>
      </c>
    </row>
    <row r="978" spans="1:12" x14ac:dyDescent="0.3">
      <c r="A978" s="39" t="s">
        <v>102</v>
      </c>
      <c r="B978" s="213" t="s">
        <v>147</v>
      </c>
      <c r="C978" s="212" t="s">
        <v>147</v>
      </c>
      <c r="D978" s="43"/>
      <c r="E978" s="213" t="s">
        <v>147</v>
      </c>
      <c r="F978" s="212" t="s">
        <v>147</v>
      </c>
      <c r="G978" s="43"/>
      <c r="H978" s="213" t="s">
        <v>147</v>
      </c>
      <c r="I978" s="212" t="s">
        <v>147</v>
      </c>
      <c r="J978" s="43"/>
      <c r="K978" s="213" t="s">
        <v>147</v>
      </c>
      <c r="L978" s="212" t="s">
        <v>147</v>
      </c>
    </row>
    <row r="979" spans="1:12" x14ac:dyDescent="0.3">
      <c r="A979" s="39" t="s">
        <v>103</v>
      </c>
      <c r="B979" s="213" t="s">
        <v>147</v>
      </c>
      <c r="C979" s="212" t="s">
        <v>147</v>
      </c>
      <c r="D979" s="43"/>
      <c r="E979" s="213" t="s">
        <v>147</v>
      </c>
      <c r="F979" s="212" t="s">
        <v>147</v>
      </c>
      <c r="G979" s="43"/>
      <c r="H979" s="213" t="s">
        <v>147</v>
      </c>
      <c r="I979" s="212" t="s">
        <v>147</v>
      </c>
      <c r="J979" s="43"/>
      <c r="K979" s="213" t="s">
        <v>147</v>
      </c>
      <c r="L979" s="212" t="s">
        <v>147</v>
      </c>
    </row>
    <row r="980" spans="1:12" x14ac:dyDescent="0.3">
      <c r="A980" s="39" t="s">
        <v>104</v>
      </c>
      <c r="B980" s="213" t="s">
        <v>147</v>
      </c>
      <c r="C980" s="212" t="s">
        <v>147</v>
      </c>
      <c r="D980" s="43"/>
      <c r="E980" s="213" t="s">
        <v>147</v>
      </c>
      <c r="F980" s="212" t="s">
        <v>147</v>
      </c>
      <c r="G980" s="43"/>
      <c r="H980" s="213" t="s">
        <v>147</v>
      </c>
      <c r="I980" s="212" t="s">
        <v>147</v>
      </c>
      <c r="J980" s="43"/>
      <c r="K980" s="213" t="s">
        <v>147</v>
      </c>
      <c r="L980" s="212" t="s">
        <v>147</v>
      </c>
    </row>
    <row r="981" spans="1:12" x14ac:dyDescent="0.3">
      <c r="A981" s="39" t="s">
        <v>105</v>
      </c>
      <c r="B981" s="213" t="s">
        <v>147</v>
      </c>
      <c r="C981" s="212" t="s">
        <v>147</v>
      </c>
      <c r="D981" s="43"/>
      <c r="E981" s="213" t="s">
        <v>147</v>
      </c>
      <c r="F981" s="212" t="s">
        <v>147</v>
      </c>
      <c r="G981" s="43"/>
      <c r="H981" s="213" t="s">
        <v>147</v>
      </c>
      <c r="I981" s="212" t="s">
        <v>147</v>
      </c>
      <c r="J981" s="43"/>
      <c r="K981" s="213" t="s">
        <v>147</v>
      </c>
      <c r="L981" s="212" t="s">
        <v>147</v>
      </c>
    </row>
    <row r="982" spans="1:12" x14ac:dyDescent="0.3">
      <c r="A982" s="39" t="s">
        <v>106</v>
      </c>
      <c r="B982" s="43">
        <v>13.5</v>
      </c>
      <c r="C982" s="207">
        <v>4725.0105191020602</v>
      </c>
      <c r="D982" s="43"/>
      <c r="E982" s="43">
        <v>13.8</v>
      </c>
      <c r="F982" s="207">
        <v>4863.8208281299003</v>
      </c>
      <c r="G982" s="43"/>
      <c r="H982" s="43">
        <v>6.5</v>
      </c>
      <c r="I982" s="207">
        <v>2093.9196222394798</v>
      </c>
      <c r="J982" s="43"/>
      <c r="K982" s="43">
        <v>5.5</v>
      </c>
      <c r="L982" s="207">
        <v>1784.18058888821</v>
      </c>
    </row>
    <row r="983" spans="1:12" x14ac:dyDescent="0.3">
      <c r="A983" s="39" t="s">
        <v>107</v>
      </c>
      <c r="B983" s="43">
        <v>3</v>
      </c>
      <c r="C983" s="207">
        <v>1678.5833043530799</v>
      </c>
      <c r="D983" s="43"/>
      <c r="E983" s="43">
        <v>3</v>
      </c>
      <c r="F983" s="207">
        <v>2143.5508796588801</v>
      </c>
      <c r="G983" s="43"/>
      <c r="H983" s="43">
        <v>4.9000000000000004</v>
      </c>
      <c r="I983" s="207">
        <v>2809.2294853642002</v>
      </c>
      <c r="J983" s="43"/>
      <c r="K983" s="43">
        <v>4.0999999999999996</v>
      </c>
      <c r="L983" s="207">
        <v>3001.6903707186498</v>
      </c>
    </row>
    <row r="984" spans="1:12" x14ac:dyDescent="0.3">
      <c r="A984" s="39" t="s">
        <v>108</v>
      </c>
      <c r="B984" s="43">
        <v>23.7</v>
      </c>
      <c r="C984" s="207">
        <v>8032.5259932497202</v>
      </c>
      <c r="D984" s="43"/>
      <c r="E984" s="43">
        <v>26.8</v>
      </c>
      <c r="F984" s="207">
        <v>8738.0325800661194</v>
      </c>
      <c r="G984" s="43"/>
      <c r="H984" s="43">
        <v>4</v>
      </c>
      <c r="I984" s="207">
        <v>1290.9563130895799</v>
      </c>
      <c r="J984" s="43"/>
      <c r="K984" s="43">
        <v>3.2</v>
      </c>
      <c r="L984" s="207">
        <v>993.51997855373702</v>
      </c>
    </row>
    <row r="985" spans="1:12" x14ac:dyDescent="0.3">
      <c r="A985" s="39" t="s">
        <v>109</v>
      </c>
      <c r="B985" s="43">
        <v>8</v>
      </c>
      <c r="C985" s="207">
        <v>3112.3729665218202</v>
      </c>
      <c r="D985" s="43"/>
      <c r="E985" s="43">
        <v>9.1999999999999993</v>
      </c>
      <c r="F985" s="207">
        <v>3479.0105019780899</v>
      </c>
      <c r="G985" s="43"/>
      <c r="H985" s="43">
        <v>0.9</v>
      </c>
      <c r="I985" s="207">
        <v>353.36014479725401</v>
      </c>
      <c r="J985" s="43"/>
      <c r="K985" s="43">
        <v>0.8</v>
      </c>
      <c r="L985" s="207">
        <v>305.30316510482697</v>
      </c>
    </row>
    <row r="986" spans="1:12" x14ac:dyDescent="0.3">
      <c r="A986" s="39" t="s">
        <v>110</v>
      </c>
      <c r="B986" s="43">
        <v>4.2</v>
      </c>
      <c r="C986" s="207">
        <v>2214.97988415892</v>
      </c>
      <c r="D986" s="43"/>
      <c r="E986" s="43">
        <v>4.0999999999999996</v>
      </c>
      <c r="F986" s="207">
        <v>2359.0063142455401</v>
      </c>
      <c r="G986" s="43"/>
      <c r="H986" s="43">
        <v>0.8</v>
      </c>
      <c r="I986" s="207">
        <v>424.22273716958898</v>
      </c>
      <c r="J986" s="43"/>
      <c r="K986" s="43">
        <v>0.8</v>
      </c>
      <c r="L986" s="207">
        <v>462.82700625202199</v>
      </c>
    </row>
    <row r="987" spans="1:12" x14ac:dyDescent="0.3">
      <c r="A987" s="39" t="s">
        <v>111</v>
      </c>
      <c r="B987" s="43">
        <v>1.6</v>
      </c>
      <c r="C987" s="207">
        <v>1498.90661721838</v>
      </c>
      <c r="D987" s="43"/>
      <c r="E987" s="43">
        <v>1.7</v>
      </c>
      <c r="F987" s="207">
        <v>1662.66216514949</v>
      </c>
      <c r="G987" s="43"/>
      <c r="H987" s="43">
        <v>0.2</v>
      </c>
      <c r="I987" s="207">
        <v>200.782708837988</v>
      </c>
      <c r="J987" s="43"/>
      <c r="K987" s="43">
        <v>0.2</v>
      </c>
      <c r="L987" s="207">
        <v>209.61714802685901</v>
      </c>
    </row>
    <row r="988" spans="1:12" x14ac:dyDescent="0.3">
      <c r="A988" s="39" t="s">
        <v>112</v>
      </c>
      <c r="B988" s="43">
        <v>6</v>
      </c>
      <c r="C988" s="207">
        <v>2731.98557855426</v>
      </c>
      <c r="D988" s="43"/>
      <c r="E988" s="43">
        <v>6.3</v>
      </c>
      <c r="F988" s="207">
        <v>2966.11674263635</v>
      </c>
      <c r="G988" s="43"/>
      <c r="H988" s="43">
        <v>1.1000000000000001</v>
      </c>
      <c r="I988" s="207">
        <v>515.74210012035496</v>
      </c>
      <c r="J988" s="43"/>
      <c r="K988" s="43">
        <v>1.1000000000000001</v>
      </c>
      <c r="L988" s="207">
        <v>533.27733152444705</v>
      </c>
    </row>
    <row r="989" spans="1:12" x14ac:dyDescent="0.3">
      <c r="A989" s="39" t="s">
        <v>113</v>
      </c>
      <c r="B989" s="213" t="s">
        <v>147</v>
      </c>
      <c r="C989" s="212" t="s">
        <v>147</v>
      </c>
      <c r="D989" s="43"/>
      <c r="E989" s="213" t="s">
        <v>147</v>
      </c>
      <c r="F989" s="212" t="s">
        <v>147</v>
      </c>
      <c r="G989" s="43"/>
      <c r="H989" s="213" t="s">
        <v>147</v>
      </c>
      <c r="I989" s="212" t="s">
        <v>147</v>
      </c>
      <c r="J989" s="43"/>
      <c r="K989" s="213" t="s">
        <v>147</v>
      </c>
      <c r="L989" s="212" t="s">
        <v>147</v>
      </c>
    </row>
    <row r="990" spans="1:12" x14ac:dyDescent="0.3">
      <c r="A990" s="39" t="s">
        <v>114</v>
      </c>
      <c r="B990" s="213" t="s">
        <v>147</v>
      </c>
      <c r="C990" s="212" t="s">
        <v>147</v>
      </c>
      <c r="D990" s="43"/>
      <c r="E990" s="213" t="s">
        <v>147</v>
      </c>
      <c r="F990" s="212" t="s">
        <v>147</v>
      </c>
      <c r="G990" s="43"/>
      <c r="H990" s="213" t="s">
        <v>147</v>
      </c>
      <c r="I990" s="212" t="s">
        <v>147</v>
      </c>
      <c r="J990" s="43"/>
      <c r="K990" s="213" t="s">
        <v>147</v>
      </c>
      <c r="L990" s="212" t="s">
        <v>147</v>
      </c>
    </row>
    <row r="991" spans="1:12" x14ac:dyDescent="0.3">
      <c r="A991" s="39" t="s">
        <v>115</v>
      </c>
      <c r="B991" s="43">
        <v>0.3</v>
      </c>
      <c r="C991" s="207">
        <v>309.35356526930798</v>
      </c>
      <c r="D991" s="43"/>
      <c r="E991" s="213" t="s">
        <v>147</v>
      </c>
      <c r="F991" s="212" t="s">
        <v>147</v>
      </c>
      <c r="G991" s="43"/>
      <c r="H991" s="213" t="s">
        <v>147</v>
      </c>
      <c r="I991" s="212" t="s">
        <v>147</v>
      </c>
      <c r="J991" s="43"/>
      <c r="K991" s="213" t="s">
        <v>147</v>
      </c>
      <c r="L991" s="212" t="s">
        <v>147</v>
      </c>
    </row>
    <row r="992" spans="1:12" x14ac:dyDescent="0.3">
      <c r="A992" s="39" t="s">
        <v>116</v>
      </c>
      <c r="B992" s="213" t="s">
        <v>147</v>
      </c>
      <c r="C992" s="212" t="s">
        <v>147</v>
      </c>
      <c r="D992" s="43"/>
      <c r="E992" s="213" t="s">
        <v>147</v>
      </c>
      <c r="F992" s="212" t="s">
        <v>147</v>
      </c>
      <c r="G992" s="43"/>
      <c r="H992" s="213" t="s">
        <v>147</v>
      </c>
      <c r="I992" s="212" t="s">
        <v>147</v>
      </c>
      <c r="J992" s="43"/>
      <c r="K992" s="213" t="s">
        <v>147</v>
      </c>
      <c r="L992" s="212" t="s">
        <v>147</v>
      </c>
    </row>
    <row r="993" spans="1:12" x14ac:dyDescent="0.3">
      <c r="A993" s="39" t="s">
        <v>117</v>
      </c>
      <c r="B993" s="43">
        <v>0.1</v>
      </c>
      <c r="C993" s="207">
        <v>92.794949958141601</v>
      </c>
      <c r="D993" s="43"/>
      <c r="E993" s="213" t="s">
        <v>147</v>
      </c>
      <c r="F993" s="212" t="s">
        <v>147</v>
      </c>
      <c r="G993" s="43"/>
      <c r="H993" s="43">
        <v>0.1</v>
      </c>
      <c r="I993" s="207">
        <v>92.853216283620796</v>
      </c>
      <c r="J993" s="43"/>
      <c r="K993" s="43">
        <v>0.1</v>
      </c>
      <c r="L993" s="207">
        <v>117.737878247631</v>
      </c>
    </row>
    <row r="994" spans="1:12" x14ac:dyDescent="0.3">
      <c r="A994" s="39" t="s">
        <v>118</v>
      </c>
      <c r="B994" s="43">
        <v>0.1</v>
      </c>
      <c r="C994" s="207">
        <v>363.83998084672902</v>
      </c>
      <c r="D994" s="43"/>
      <c r="E994" s="43">
        <v>0.1</v>
      </c>
      <c r="F994" s="207">
        <v>399.13245898886203</v>
      </c>
      <c r="G994" s="43"/>
      <c r="H994" s="43">
        <v>0.5</v>
      </c>
      <c r="I994" s="207">
        <v>1822.8667976070201</v>
      </c>
      <c r="J994" s="43"/>
      <c r="K994" s="43">
        <v>0.5</v>
      </c>
      <c r="L994" s="207">
        <v>1999.6848769748999</v>
      </c>
    </row>
    <row r="995" spans="1:12" x14ac:dyDescent="0.3">
      <c r="A995" s="39" t="s">
        <v>119</v>
      </c>
      <c r="B995" s="43">
        <v>0.3</v>
      </c>
      <c r="C995" s="207">
        <v>1461.36295013565</v>
      </c>
      <c r="D995" s="43"/>
      <c r="E995" s="43">
        <v>0.3</v>
      </c>
      <c r="F995" s="207">
        <v>1474.51521668688</v>
      </c>
      <c r="G995" s="43"/>
      <c r="H995" s="43">
        <v>0.1</v>
      </c>
      <c r="I995" s="207">
        <v>490.87031787587</v>
      </c>
      <c r="J995" s="43"/>
      <c r="K995" s="43">
        <v>0.1</v>
      </c>
      <c r="L995" s="207">
        <v>495.28815073675298</v>
      </c>
    </row>
    <row r="996" spans="1:12" x14ac:dyDescent="0.3">
      <c r="A996" s="39" t="s">
        <v>120</v>
      </c>
      <c r="B996" s="213" t="s">
        <v>147</v>
      </c>
      <c r="C996" s="212" t="s">
        <v>147</v>
      </c>
      <c r="D996" s="43"/>
      <c r="E996" s="213" t="s">
        <v>147</v>
      </c>
      <c r="F996" s="212" t="s">
        <v>147</v>
      </c>
      <c r="G996" s="43"/>
      <c r="H996" s="213" t="s">
        <v>147</v>
      </c>
      <c r="I996" s="212" t="s">
        <v>147</v>
      </c>
      <c r="J996" s="43"/>
      <c r="K996" s="213" t="s">
        <v>147</v>
      </c>
      <c r="L996" s="212" t="s">
        <v>147</v>
      </c>
    </row>
    <row r="997" spans="1:12" x14ac:dyDescent="0.3">
      <c r="A997" s="39" t="s">
        <v>121</v>
      </c>
      <c r="B997" s="43">
        <v>3.8</v>
      </c>
      <c r="C997" s="207">
        <v>2531.2868343976502</v>
      </c>
      <c r="D997" s="43"/>
      <c r="E997" s="43">
        <v>3.8</v>
      </c>
      <c r="F997" s="207">
        <v>2452.8169425313199</v>
      </c>
      <c r="G997" s="43"/>
      <c r="H997" s="43">
        <v>0.6</v>
      </c>
      <c r="I997" s="207">
        <v>398.97762991274999</v>
      </c>
      <c r="J997" s="43"/>
      <c r="K997" s="43">
        <v>0.4</v>
      </c>
      <c r="L997" s="207">
        <v>257.73954892363599</v>
      </c>
    </row>
    <row r="998" spans="1:12" x14ac:dyDescent="0.3">
      <c r="A998" s="39" t="s">
        <v>122</v>
      </c>
      <c r="B998" s="43">
        <v>0.1</v>
      </c>
      <c r="C998" s="207">
        <v>179.040626517828</v>
      </c>
      <c r="D998" s="43"/>
      <c r="E998" s="43">
        <v>0.1</v>
      </c>
      <c r="F998" s="207">
        <v>185.30704844595201</v>
      </c>
      <c r="G998" s="43"/>
      <c r="H998" s="213" t="s">
        <v>147</v>
      </c>
      <c r="I998" s="212" t="s">
        <v>147</v>
      </c>
      <c r="J998" s="43"/>
      <c r="K998" s="213" t="s">
        <v>147</v>
      </c>
      <c r="L998" s="212" t="s">
        <v>147</v>
      </c>
    </row>
    <row r="999" spans="1:12" x14ac:dyDescent="0.3">
      <c r="A999" s="39" t="s">
        <v>123</v>
      </c>
      <c r="B999" s="43">
        <v>0.8</v>
      </c>
      <c r="C999" s="207">
        <v>1396.8467415780999</v>
      </c>
      <c r="D999" s="43"/>
      <c r="E999" s="43">
        <v>0.7</v>
      </c>
      <c r="F999" s="207">
        <v>1262.5748485439001</v>
      </c>
      <c r="G999" s="43"/>
      <c r="H999" s="213" t="s">
        <v>147</v>
      </c>
      <c r="I999" s="212" t="s">
        <v>147</v>
      </c>
      <c r="J999" s="43"/>
      <c r="K999" s="213" t="s">
        <v>147</v>
      </c>
      <c r="L999" s="212" t="s">
        <v>147</v>
      </c>
    </row>
    <row r="1000" spans="1:12" x14ac:dyDescent="0.3">
      <c r="A1000" s="39" t="s">
        <v>124</v>
      </c>
      <c r="B1000" s="213" t="s">
        <v>147</v>
      </c>
      <c r="C1000" s="212" t="s">
        <v>147</v>
      </c>
      <c r="D1000" s="43"/>
      <c r="E1000" s="213" t="s">
        <v>147</v>
      </c>
      <c r="F1000" s="212" t="s">
        <v>147</v>
      </c>
      <c r="G1000" s="43"/>
      <c r="H1000" s="213" t="s">
        <v>147</v>
      </c>
      <c r="I1000" s="212" t="s">
        <v>147</v>
      </c>
      <c r="J1000" s="43"/>
      <c r="K1000" s="213" t="s">
        <v>147</v>
      </c>
      <c r="L1000" s="212" t="s">
        <v>147</v>
      </c>
    </row>
    <row r="1001" spans="1:12" x14ac:dyDescent="0.3">
      <c r="B1001" s="43"/>
      <c r="D1001" s="43"/>
      <c r="E1001" s="43"/>
      <c r="G1001" s="43"/>
      <c r="H1001" s="43"/>
      <c r="J1001" s="43"/>
      <c r="K1001" s="43"/>
    </row>
    <row r="1002" spans="1:12" x14ac:dyDescent="0.3">
      <c r="A1002" s="41" t="s">
        <v>125</v>
      </c>
      <c r="B1002" s="43"/>
      <c r="D1002" s="43"/>
      <c r="E1002" s="43"/>
      <c r="G1002" s="43"/>
      <c r="H1002" s="43"/>
      <c r="J1002" s="43"/>
      <c r="K1002" s="43"/>
    </row>
    <row r="1003" spans="1:12" ht="15" x14ac:dyDescent="0.3">
      <c r="A1003" s="39" t="s">
        <v>954</v>
      </c>
      <c r="B1003" s="43">
        <v>322</v>
      </c>
      <c r="C1003" s="207">
        <v>46619.16</v>
      </c>
      <c r="D1003" s="43"/>
      <c r="E1003" s="43">
        <v>333</v>
      </c>
      <c r="F1003" s="207">
        <v>50119.83</v>
      </c>
      <c r="G1003" s="43"/>
      <c r="H1003" s="43">
        <v>65</v>
      </c>
      <c r="I1003" s="207">
        <v>7276.4633384023</v>
      </c>
      <c r="J1003" s="43"/>
      <c r="K1003" s="43">
        <v>78</v>
      </c>
      <c r="L1003" s="207">
        <v>8126.04</v>
      </c>
    </row>
    <row r="1004" spans="1:12" x14ac:dyDescent="0.3">
      <c r="A1004" s="39" t="s">
        <v>126</v>
      </c>
      <c r="B1004" s="43">
        <v>1.8</v>
      </c>
      <c r="C1004" s="207">
        <v>71.733722316950704</v>
      </c>
      <c r="D1004" s="43"/>
      <c r="E1004" s="43">
        <v>1.8</v>
      </c>
      <c r="F1004" s="207">
        <v>70.585982759879499</v>
      </c>
      <c r="G1004" s="43"/>
      <c r="H1004" s="43">
        <v>0.4</v>
      </c>
      <c r="I1004" s="207">
        <v>16.321419778596201</v>
      </c>
      <c r="J1004" s="43"/>
      <c r="K1004" s="43">
        <v>0.4</v>
      </c>
      <c r="L1004" s="207">
        <v>16.060277062138699</v>
      </c>
    </row>
    <row r="1005" spans="1:12" x14ac:dyDescent="0.3">
      <c r="A1005" s="39" t="s">
        <v>127</v>
      </c>
      <c r="B1005" s="213" t="s">
        <v>147</v>
      </c>
      <c r="C1005" s="212" t="s">
        <v>147</v>
      </c>
      <c r="D1005" s="43"/>
      <c r="E1005" s="213" t="s">
        <v>147</v>
      </c>
      <c r="F1005" s="212" t="s">
        <v>147</v>
      </c>
      <c r="G1005" s="43"/>
      <c r="H1005" s="213" t="s">
        <v>147</v>
      </c>
      <c r="I1005" s="212" t="s">
        <v>147</v>
      </c>
      <c r="J1005" s="43"/>
      <c r="K1005" s="213" t="s">
        <v>147</v>
      </c>
      <c r="L1005" s="212" t="s">
        <v>147</v>
      </c>
    </row>
    <row r="1006" spans="1:12" x14ac:dyDescent="0.3">
      <c r="A1006" s="39" t="s">
        <v>128</v>
      </c>
      <c r="B1006" s="43">
        <v>8.1</v>
      </c>
      <c r="C1006" s="207">
        <v>46542.21</v>
      </c>
      <c r="D1006" s="43"/>
      <c r="E1006" s="43">
        <v>6.8</v>
      </c>
      <c r="F1006" s="207">
        <v>51522.15</v>
      </c>
      <c r="G1006" s="43"/>
      <c r="H1006" s="43">
        <v>5.4</v>
      </c>
      <c r="I1006" s="207">
        <v>15895.72</v>
      </c>
      <c r="J1006" s="43"/>
      <c r="K1006" s="43">
        <v>3.4</v>
      </c>
      <c r="L1006" s="207">
        <v>13094.04</v>
      </c>
    </row>
    <row r="1007" spans="1:12" x14ac:dyDescent="0.3">
      <c r="A1007" s="39" t="s">
        <v>129</v>
      </c>
      <c r="B1007" s="43">
        <v>12.5</v>
      </c>
      <c r="C1007" s="207">
        <v>489.11964434645398</v>
      </c>
      <c r="D1007" s="43"/>
      <c r="E1007" s="43">
        <v>10.5</v>
      </c>
      <c r="F1007" s="207">
        <v>429.349223807317</v>
      </c>
      <c r="G1007" s="43"/>
      <c r="H1007" s="43">
        <v>8.3000000000000007</v>
      </c>
      <c r="I1007" s="207">
        <v>318.07795567571799</v>
      </c>
      <c r="J1007" s="43"/>
      <c r="K1007" s="43">
        <v>5.3</v>
      </c>
      <c r="L1007" s="207">
        <v>212.24997078433299</v>
      </c>
    </row>
    <row r="1008" spans="1:12" x14ac:dyDescent="0.3">
      <c r="B1008" s="43"/>
      <c r="D1008" s="43"/>
      <c r="E1008" s="43"/>
      <c r="G1008" s="43"/>
      <c r="H1008" s="43"/>
      <c r="J1008" s="43"/>
      <c r="K1008" s="43"/>
    </row>
    <row r="1009" spans="1:12" x14ac:dyDescent="0.3">
      <c r="A1009" s="41" t="s">
        <v>130</v>
      </c>
      <c r="B1009" s="43"/>
      <c r="D1009" s="43"/>
      <c r="E1009" s="43"/>
      <c r="G1009" s="43"/>
      <c r="H1009" s="43"/>
      <c r="J1009" s="43"/>
      <c r="K1009" s="43"/>
    </row>
    <row r="1010" spans="1:12" x14ac:dyDescent="0.3">
      <c r="A1010" s="216" t="s">
        <v>131</v>
      </c>
      <c r="B1010" s="213" t="s">
        <v>147</v>
      </c>
      <c r="C1010" s="212" t="s">
        <v>147</v>
      </c>
      <c r="D1010" s="213"/>
      <c r="E1010" s="213" t="s">
        <v>147</v>
      </c>
      <c r="F1010" s="213" t="s">
        <v>147</v>
      </c>
      <c r="G1010" s="213"/>
      <c r="H1010" s="213" t="s">
        <v>147</v>
      </c>
      <c r="I1010" s="212" t="s">
        <v>147</v>
      </c>
      <c r="J1010" s="213"/>
      <c r="K1010" s="213" t="s">
        <v>147</v>
      </c>
      <c r="L1010" s="213" t="s">
        <v>147</v>
      </c>
    </row>
    <row r="1011" spans="1:12" ht="15" x14ac:dyDescent="0.3">
      <c r="A1011" s="216" t="s">
        <v>1016</v>
      </c>
      <c r="B1011" s="213" t="s">
        <v>147</v>
      </c>
      <c r="C1011" s="212">
        <v>7658.48</v>
      </c>
      <c r="D1011" s="213"/>
      <c r="E1011" s="213" t="s">
        <v>147</v>
      </c>
      <c r="F1011" s="212">
        <v>7490.89</v>
      </c>
      <c r="G1011" s="213"/>
      <c r="H1011" s="213" t="s">
        <v>147</v>
      </c>
      <c r="I1011" s="212">
        <v>914.41</v>
      </c>
      <c r="J1011" s="213"/>
      <c r="K1011" s="213" t="s">
        <v>147</v>
      </c>
      <c r="L1011" s="212">
        <v>899.82</v>
      </c>
    </row>
    <row r="1012" spans="1:12" x14ac:dyDescent="0.3">
      <c r="B1012" s="43"/>
      <c r="D1012" s="43"/>
      <c r="E1012" s="43"/>
      <c r="G1012" s="43"/>
      <c r="H1012" s="43"/>
      <c r="J1012" s="43"/>
      <c r="K1012" s="43"/>
    </row>
    <row r="1013" spans="1:12" ht="15" x14ac:dyDescent="0.3">
      <c r="A1013" s="321" t="s">
        <v>1015</v>
      </c>
      <c r="B1013" s="321"/>
      <c r="C1013" s="321"/>
      <c r="D1013" s="321"/>
      <c r="E1013" s="321"/>
      <c r="F1013" s="321"/>
      <c r="G1013" s="321"/>
      <c r="H1013" s="321"/>
      <c r="I1013" s="321"/>
      <c r="J1013" s="321"/>
      <c r="K1013" s="321"/>
      <c r="L1013" s="321"/>
    </row>
    <row r="1014" spans="1:12" x14ac:dyDescent="0.3">
      <c r="A1014" s="39" t="s">
        <v>132</v>
      </c>
      <c r="B1014" s="43">
        <v>17.600000000000001</v>
      </c>
      <c r="C1014" s="207">
        <v>48204.793165831601</v>
      </c>
      <c r="D1014" s="43"/>
      <c r="E1014" s="43">
        <v>17.100000000000001</v>
      </c>
      <c r="F1014" s="207">
        <v>46647.997459271399</v>
      </c>
      <c r="G1014" s="43"/>
      <c r="H1014" s="43">
        <v>11.4</v>
      </c>
      <c r="I1014" s="207">
        <v>28136.306448102499</v>
      </c>
      <c r="J1014" s="43"/>
      <c r="K1014" s="43">
        <v>11</v>
      </c>
      <c r="L1014" s="207">
        <v>27040.471354860601</v>
      </c>
    </row>
    <row r="1015" spans="1:12" x14ac:dyDescent="0.3">
      <c r="A1015" s="39" t="s">
        <v>133</v>
      </c>
      <c r="B1015" s="43">
        <v>1.4</v>
      </c>
      <c r="C1015" s="207">
        <v>3171.15246862608</v>
      </c>
      <c r="D1015" s="43"/>
      <c r="E1015" s="43">
        <v>1.4</v>
      </c>
      <c r="F1015" s="207">
        <v>2955.5141007594998</v>
      </c>
      <c r="G1015" s="43"/>
      <c r="H1015" s="43">
        <v>0.6</v>
      </c>
      <c r="I1015" s="207">
        <v>1365.72366538092</v>
      </c>
      <c r="J1015" s="43"/>
      <c r="K1015" s="43">
        <v>0.6</v>
      </c>
      <c r="L1015" s="207">
        <v>1272.85445613502</v>
      </c>
    </row>
    <row r="1016" spans="1:12" x14ac:dyDescent="0.3">
      <c r="A1016" s="39" t="s">
        <v>134</v>
      </c>
      <c r="B1016" s="43">
        <v>36.9</v>
      </c>
      <c r="C1016" s="207">
        <v>58934.464732550397</v>
      </c>
      <c r="D1016" s="43"/>
      <c r="E1016" s="43">
        <v>37.993082246099</v>
      </c>
      <c r="F1016" s="207">
        <v>55734.828062546003</v>
      </c>
      <c r="G1016" s="43"/>
      <c r="H1016" s="43">
        <v>13.5</v>
      </c>
      <c r="I1016" s="207">
        <v>20198.286857369301</v>
      </c>
      <c r="J1016" s="43"/>
      <c r="K1016" s="43">
        <v>14.299908138816701</v>
      </c>
      <c r="L1016" s="207">
        <v>19651.385512753299</v>
      </c>
    </row>
    <row r="1017" spans="1:12" x14ac:dyDescent="0.3">
      <c r="A1017" s="39" t="s">
        <v>135</v>
      </c>
      <c r="B1017" s="43">
        <v>2.2000000000000002</v>
      </c>
      <c r="C1017" s="207">
        <v>6251.7227211956497</v>
      </c>
      <c r="D1017" s="43"/>
      <c r="E1017" s="43">
        <v>2.2999999999999998</v>
      </c>
      <c r="F1017" s="207">
        <v>6156.8102035193097</v>
      </c>
      <c r="G1017" s="43"/>
      <c r="H1017" s="43">
        <v>1</v>
      </c>
      <c r="I1017" s="207">
        <v>2828.69033089813</v>
      </c>
      <c r="J1017" s="43"/>
      <c r="K1017" s="43">
        <v>1</v>
      </c>
      <c r="L1017" s="207">
        <v>2664.6262917060399</v>
      </c>
    </row>
    <row r="1018" spans="1:12" x14ac:dyDescent="0.3">
      <c r="A1018" s="39" t="s">
        <v>136</v>
      </c>
      <c r="B1018" s="43">
        <v>35.5</v>
      </c>
      <c r="C1018" s="207">
        <v>70362.699437639603</v>
      </c>
      <c r="D1018" s="43"/>
      <c r="E1018" s="43">
        <v>36.9</v>
      </c>
      <c r="F1018" s="207">
        <v>70797.164331068605</v>
      </c>
      <c r="G1018" s="43"/>
      <c r="H1018" s="43">
        <v>50.1</v>
      </c>
      <c r="I1018" s="207">
        <v>92445.242068622494</v>
      </c>
      <c r="J1018" s="43"/>
      <c r="K1018" s="43">
        <v>52.4</v>
      </c>
      <c r="L1018" s="207">
        <v>93595.179690521996</v>
      </c>
    </row>
    <row r="1019" spans="1:12" x14ac:dyDescent="0.3">
      <c r="A1019" s="39" t="s">
        <v>137</v>
      </c>
      <c r="B1019" s="43">
        <v>14.8</v>
      </c>
      <c r="C1019" s="207">
        <v>37605.776560154904</v>
      </c>
      <c r="D1019" s="43"/>
      <c r="E1019" s="43">
        <v>13.8</v>
      </c>
      <c r="F1019" s="207">
        <v>34258.354260131397</v>
      </c>
      <c r="G1019" s="43"/>
      <c r="H1019" s="43">
        <v>2.8</v>
      </c>
      <c r="I1019" s="207">
        <v>7236.0525389206496</v>
      </c>
      <c r="J1019" s="43"/>
      <c r="K1019" s="43">
        <v>2.6</v>
      </c>
      <c r="L1019" s="207">
        <v>6564.6502354879403</v>
      </c>
    </row>
    <row r="1020" spans="1:12" x14ac:dyDescent="0.3">
      <c r="A1020" s="39" t="s">
        <v>138</v>
      </c>
      <c r="B1020" s="43">
        <v>696</v>
      </c>
      <c r="C1020" s="207">
        <v>29435.318690193599</v>
      </c>
      <c r="D1020" s="43"/>
      <c r="E1020" s="43">
        <v>698</v>
      </c>
      <c r="F1020" s="207">
        <v>26818.8318203571</v>
      </c>
      <c r="G1020" s="43"/>
      <c r="H1020" s="43">
        <v>1093</v>
      </c>
      <c r="I1020" s="207">
        <v>44745.139523104903</v>
      </c>
      <c r="J1020" s="43"/>
      <c r="K1020" s="43">
        <v>1096</v>
      </c>
      <c r="L1020" s="207">
        <v>40762.535540153702</v>
      </c>
    </row>
    <row r="1021" spans="1:12" x14ac:dyDescent="0.3">
      <c r="A1021" s="39" t="s">
        <v>139</v>
      </c>
      <c r="B1021" s="43">
        <v>79</v>
      </c>
      <c r="C1021" s="207">
        <v>7566.1942461791396</v>
      </c>
      <c r="D1021" s="43"/>
      <c r="E1021" s="43">
        <v>79</v>
      </c>
      <c r="F1021" s="207">
        <v>9079.43309541497</v>
      </c>
      <c r="G1021" s="43"/>
      <c r="H1021" s="43">
        <v>13</v>
      </c>
      <c r="I1021" s="207">
        <v>1250.17436772321</v>
      </c>
      <c r="J1021" s="43"/>
      <c r="K1021" s="43">
        <v>13</v>
      </c>
      <c r="L1021" s="207">
        <v>1500.2092412678601</v>
      </c>
    </row>
    <row r="1022" spans="1:12" x14ac:dyDescent="0.3">
      <c r="A1022" s="39" t="s">
        <v>140</v>
      </c>
      <c r="B1022" s="43">
        <v>378</v>
      </c>
      <c r="C1022" s="207">
        <v>40029.673758843397</v>
      </c>
      <c r="D1022" s="43"/>
      <c r="E1022" s="43">
        <v>388</v>
      </c>
      <c r="F1022" s="207">
        <v>38294.630968195597</v>
      </c>
      <c r="G1022" s="43"/>
      <c r="H1022" s="43">
        <v>79</v>
      </c>
      <c r="I1022" s="207">
        <v>8427.6097256624907</v>
      </c>
      <c r="J1022" s="43"/>
      <c r="K1022" s="43">
        <v>81</v>
      </c>
      <c r="L1022" s="207">
        <v>8053.3811824014301</v>
      </c>
    </row>
    <row r="1023" spans="1:12" x14ac:dyDescent="0.3">
      <c r="A1023" s="39" t="s">
        <v>141</v>
      </c>
      <c r="B1023" s="43">
        <v>0.2</v>
      </c>
      <c r="C1023" s="207">
        <v>1065.87836262936</v>
      </c>
      <c r="D1023" s="43"/>
      <c r="E1023" s="43">
        <v>0.3</v>
      </c>
      <c r="F1023" s="207">
        <v>1656.3749755260301</v>
      </c>
      <c r="G1023" s="43"/>
      <c r="H1023" s="43">
        <v>0.1</v>
      </c>
      <c r="I1023" s="207">
        <v>528.92890579541199</v>
      </c>
      <c r="J1023" s="43"/>
      <c r="K1023" s="43">
        <v>0.1</v>
      </c>
      <c r="L1023" s="207">
        <v>547.97034640404695</v>
      </c>
    </row>
    <row r="1024" spans="1:12" x14ac:dyDescent="0.3">
      <c r="A1024" s="39" t="s">
        <v>142</v>
      </c>
      <c r="B1024" s="213" t="s">
        <v>147</v>
      </c>
      <c r="C1024" s="207">
        <v>45.545458855962302</v>
      </c>
      <c r="D1024" s="43"/>
      <c r="E1024" s="213" t="s">
        <v>147</v>
      </c>
      <c r="F1024" s="207">
        <v>47.822731798760401</v>
      </c>
      <c r="G1024" s="43"/>
      <c r="H1024" s="213" t="s">
        <v>147</v>
      </c>
      <c r="I1024" s="207">
        <v>23.4963488677488</v>
      </c>
      <c r="J1024" s="43"/>
      <c r="K1024" s="213" t="s">
        <v>147</v>
      </c>
      <c r="L1024" s="207">
        <v>24.671166311136201</v>
      </c>
    </row>
    <row r="1025" spans="1:12" x14ac:dyDescent="0.3">
      <c r="A1025" s="39" t="s">
        <v>143</v>
      </c>
      <c r="B1025" s="213" t="s">
        <v>147</v>
      </c>
      <c r="C1025" s="212" t="s">
        <v>147</v>
      </c>
      <c r="D1025" s="43"/>
      <c r="E1025" s="213" t="s">
        <v>147</v>
      </c>
      <c r="F1025" s="212" t="s">
        <v>147</v>
      </c>
      <c r="G1025" s="43"/>
      <c r="H1025" s="213" t="s">
        <v>147</v>
      </c>
      <c r="I1025" s="212" t="s">
        <v>147</v>
      </c>
      <c r="J1025" s="43"/>
      <c r="K1025" s="213" t="s">
        <v>147</v>
      </c>
      <c r="L1025" s="212" t="s">
        <v>147</v>
      </c>
    </row>
    <row r="1026" spans="1:12" x14ac:dyDescent="0.3">
      <c r="A1026" s="39" t="s">
        <v>144</v>
      </c>
      <c r="B1026" s="43">
        <v>0.6</v>
      </c>
      <c r="C1026" s="207">
        <v>844.09821613209294</v>
      </c>
      <c r="D1026" s="43"/>
      <c r="E1026" s="43">
        <v>0.4</v>
      </c>
      <c r="F1026" s="207">
        <v>582.42776913114403</v>
      </c>
      <c r="G1026" s="43"/>
      <c r="H1026" s="43">
        <v>0.2</v>
      </c>
      <c r="I1026" s="207">
        <v>280.64684629795102</v>
      </c>
      <c r="J1026" s="43"/>
      <c r="K1026" s="43">
        <v>0.2</v>
      </c>
      <c r="L1026" s="207">
        <v>290.46948591837901</v>
      </c>
    </row>
    <row r="1027" spans="1:12" x14ac:dyDescent="0.3">
      <c r="A1027" s="217"/>
      <c r="B1027" s="217"/>
      <c r="C1027" s="219"/>
      <c r="D1027" s="217"/>
      <c r="E1027" s="217"/>
      <c r="F1027" s="219"/>
      <c r="G1027" s="217"/>
      <c r="H1027" s="217"/>
      <c r="I1027" s="219"/>
      <c r="J1027" s="217"/>
      <c r="K1027" s="217"/>
      <c r="L1027" s="219"/>
    </row>
    <row r="1029" spans="1:12" x14ac:dyDescent="0.3">
      <c r="A1029" s="45" t="s">
        <v>956</v>
      </c>
    </row>
    <row r="1030" spans="1:12" x14ac:dyDescent="0.3">
      <c r="A1030" s="46" t="s">
        <v>957</v>
      </c>
    </row>
    <row r="1031" spans="1:12" ht="15" x14ac:dyDescent="0.3">
      <c r="A1031" s="47" t="s">
        <v>958</v>
      </c>
    </row>
    <row r="1032" spans="1:12" ht="15" x14ac:dyDescent="0.3">
      <c r="A1032" s="47" t="s">
        <v>959</v>
      </c>
    </row>
    <row r="1033" spans="1:12" ht="15" x14ac:dyDescent="0.3">
      <c r="A1033" s="47" t="s">
        <v>1018</v>
      </c>
    </row>
    <row r="1034" spans="1:12" ht="15" x14ac:dyDescent="0.3">
      <c r="A1034" s="47" t="s">
        <v>1017</v>
      </c>
    </row>
    <row r="1037" spans="1:12" ht="15" x14ac:dyDescent="0.3">
      <c r="A1037" s="39" t="s">
        <v>960</v>
      </c>
    </row>
    <row r="1039" spans="1:12" x14ac:dyDescent="0.3">
      <c r="A1039" s="220"/>
      <c r="B1039" s="217"/>
      <c r="C1039" s="219"/>
      <c r="D1039" s="217"/>
      <c r="E1039" s="217"/>
      <c r="F1039" s="219"/>
      <c r="G1039" s="217"/>
      <c r="H1039" s="217"/>
      <c r="I1039" s="219"/>
      <c r="J1039" s="217"/>
      <c r="K1039" s="217"/>
      <c r="L1039" s="221"/>
    </row>
    <row r="1040" spans="1:12" x14ac:dyDescent="0.3">
      <c r="B1040" s="320" t="s">
        <v>17</v>
      </c>
      <c r="C1040" s="320"/>
      <c r="D1040" s="320"/>
      <c r="E1040" s="320"/>
      <c r="F1040" s="320"/>
      <c r="H1040" s="320" t="s">
        <v>18</v>
      </c>
      <c r="I1040" s="320"/>
      <c r="J1040" s="320"/>
      <c r="K1040" s="320"/>
      <c r="L1040" s="320"/>
    </row>
    <row r="1041" spans="1:12" x14ac:dyDescent="0.3">
      <c r="B1041" s="320">
        <v>2014</v>
      </c>
      <c r="C1041" s="320"/>
      <c r="E1041" s="320">
        <v>2015</v>
      </c>
      <c r="F1041" s="320"/>
      <c r="H1041" s="320">
        <v>2014</v>
      </c>
      <c r="I1041" s="320"/>
      <c r="K1041" s="320">
        <v>2015</v>
      </c>
      <c r="L1041" s="320"/>
    </row>
    <row r="1042" spans="1:12" x14ac:dyDescent="0.3">
      <c r="A1042" s="217"/>
      <c r="B1042" s="214" t="s">
        <v>24</v>
      </c>
      <c r="C1042" s="218" t="s">
        <v>2</v>
      </c>
      <c r="D1042" s="217"/>
      <c r="E1042" s="214" t="s">
        <v>24</v>
      </c>
      <c r="F1042" s="218" t="s">
        <v>2</v>
      </c>
      <c r="G1042" s="217"/>
      <c r="H1042" s="214" t="s">
        <v>24</v>
      </c>
      <c r="I1042" s="218" t="s">
        <v>2</v>
      </c>
      <c r="J1042" s="217"/>
      <c r="K1042" s="214" t="s">
        <v>24</v>
      </c>
      <c r="L1042" s="218" t="s">
        <v>2</v>
      </c>
    </row>
    <row r="1043" spans="1:12" x14ac:dyDescent="0.3">
      <c r="B1043" s="42"/>
      <c r="C1043" s="208"/>
      <c r="E1043" s="42"/>
      <c r="F1043" s="208"/>
      <c r="H1043" s="42"/>
      <c r="I1043" s="208"/>
      <c r="K1043" s="42"/>
      <c r="L1043" s="208"/>
    </row>
    <row r="1044" spans="1:12" x14ac:dyDescent="0.3">
      <c r="A1044" s="321" t="s">
        <v>26</v>
      </c>
      <c r="B1044" s="321"/>
      <c r="C1044" s="321"/>
      <c r="D1044" s="321"/>
      <c r="E1044" s="321"/>
      <c r="F1044" s="321"/>
      <c r="G1044" s="321"/>
      <c r="H1044" s="321"/>
      <c r="I1044" s="321"/>
      <c r="J1044" s="321"/>
      <c r="K1044" s="321"/>
      <c r="L1044" s="321"/>
    </row>
    <row r="1045" spans="1:12" x14ac:dyDescent="0.3">
      <c r="A1045" s="41" t="s">
        <v>27</v>
      </c>
      <c r="B1045" s="40"/>
      <c r="D1045" s="40"/>
      <c r="E1045" s="40"/>
      <c r="G1045" s="40"/>
      <c r="H1045" s="40"/>
      <c r="J1045" s="40"/>
      <c r="K1045" s="40"/>
    </row>
    <row r="1046" spans="1:12" x14ac:dyDescent="0.3">
      <c r="A1046" s="39" t="s">
        <v>28</v>
      </c>
      <c r="B1046" s="43">
        <v>51.8</v>
      </c>
      <c r="C1046" s="207">
        <v>10273.707529184499</v>
      </c>
      <c r="D1046" s="43"/>
      <c r="E1046" s="43">
        <v>65.400000000000006</v>
      </c>
      <c r="F1046" s="207">
        <v>12370.4919022422</v>
      </c>
      <c r="G1046" s="43"/>
      <c r="H1046" s="43">
        <v>34.200000000000003</v>
      </c>
      <c r="I1046" s="207">
        <v>7008.6486010998997</v>
      </c>
      <c r="J1046" s="43"/>
      <c r="K1046" s="43">
        <v>35.6</v>
      </c>
      <c r="L1046" s="207">
        <v>6957.7682714308703</v>
      </c>
    </row>
    <row r="1047" spans="1:12" x14ac:dyDescent="0.3">
      <c r="A1047" s="39" t="s">
        <v>29</v>
      </c>
      <c r="B1047" s="43">
        <v>124</v>
      </c>
      <c r="C1047" s="207">
        <v>47017.817485525797</v>
      </c>
      <c r="D1047" s="43"/>
      <c r="E1047" s="43">
        <v>176</v>
      </c>
      <c r="F1047" s="207">
        <v>70638.962308738104</v>
      </c>
      <c r="G1047" s="43"/>
      <c r="H1047" s="43">
        <v>1041.0999999999999</v>
      </c>
      <c r="I1047" s="207">
        <v>375984.03697931202</v>
      </c>
      <c r="J1047" s="43"/>
      <c r="K1047" s="43">
        <v>977.7</v>
      </c>
      <c r="L1047" s="207">
        <v>373743.31874221598</v>
      </c>
    </row>
    <row r="1048" spans="1:12" x14ac:dyDescent="0.3">
      <c r="A1048" s="39" t="s">
        <v>30</v>
      </c>
      <c r="B1048" s="43">
        <v>0.1</v>
      </c>
      <c r="C1048" s="207">
        <v>14.0593613541919</v>
      </c>
      <c r="D1048" s="43"/>
      <c r="E1048" s="43">
        <v>0.1</v>
      </c>
      <c r="F1048" s="207">
        <v>15.7577322057783</v>
      </c>
      <c r="G1048" s="43"/>
      <c r="H1048" s="213" t="s">
        <v>147</v>
      </c>
      <c r="I1048" s="212" t="s">
        <v>147</v>
      </c>
      <c r="J1048" s="43"/>
      <c r="K1048" s="213" t="s">
        <v>147</v>
      </c>
      <c r="L1048" s="212" t="s">
        <v>147</v>
      </c>
    </row>
    <row r="1049" spans="1:12" x14ac:dyDescent="0.3">
      <c r="A1049" s="39" t="s">
        <v>31</v>
      </c>
      <c r="B1049" s="43">
        <v>42.4</v>
      </c>
      <c r="C1049" s="207">
        <v>7051.9755064576702</v>
      </c>
      <c r="D1049" s="43"/>
      <c r="E1049" s="43">
        <v>45.3</v>
      </c>
      <c r="F1049" s="207">
        <v>7273.6171007835101</v>
      </c>
      <c r="G1049" s="43"/>
      <c r="H1049" s="43">
        <v>47</v>
      </c>
      <c r="I1049" s="207">
        <v>8338.6232098362707</v>
      </c>
      <c r="J1049" s="43"/>
      <c r="K1049" s="43">
        <v>49.2</v>
      </c>
      <c r="L1049" s="207">
        <v>8426.9203587526808</v>
      </c>
    </row>
    <row r="1050" spans="1:12" x14ac:dyDescent="0.3">
      <c r="A1050" s="39" t="s">
        <v>32</v>
      </c>
      <c r="B1050" s="43">
        <v>27.7</v>
      </c>
      <c r="C1050" s="207">
        <v>4903.3191323803403</v>
      </c>
      <c r="D1050" s="43"/>
      <c r="E1050" s="43">
        <v>27.1</v>
      </c>
      <c r="F1050" s="207">
        <v>5375.6415261769198</v>
      </c>
      <c r="G1050" s="43"/>
      <c r="H1050" s="43">
        <v>51.3</v>
      </c>
      <c r="I1050" s="207">
        <v>9553.3006384802793</v>
      </c>
      <c r="J1050" s="43"/>
      <c r="K1050" s="43">
        <v>51.5</v>
      </c>
      <c r="L1050" s="207">
        <v>10747.1652595959</v>
      </c>
    </row>
    <row r="1051" spans="1:12" x14ac:dyDescent="0.3">
      <c r="A1051" s="39" t="s">
        <v>33</v>
      </c>
      <c r="B1051" s="213" t="s">
        <v>147</v>
      </c>
      <c r="C1051" s="212" t="s">
        <v>147</v>
      </c>
      <c r="D1051" s="43"/>
      <c r="E1051" s="213" t="s">
        <v>147</v>
      </c>
      <c r="F1051" s="212" t="s">
        <v>147</v>
      </c>
      <c r="G1051" s="43"/>
      <c r="H1051" s="213" t="s">
        <v>147</v>
      </c>
      <c r="I1051" s="212" t="s">
        <v>147</v>
      </c>
      <c r="J1051" s="43"/>
      <c r="K1051" s="213" t="s">
        <v>147</v>
      </c>
      <c r="L1051" s="212" t="s">
        <v>147</v>
      </c>
    </row>
    <row r="1052" spans="1:12" x14ac:dyDescent="0.3">
      <c r="A1052" s="39" t="s">
        <v>34</v>
      </c>
      <c r="B1052" s="213" t="s">
        <v>147</v>
      </c>
      <c r="C1052" s="212" t="s">
        <v>147</v>
      </c>
      <c r="D1052" s="43"/>
      <c r="E1052" s="213" t="s">
        <v>147</v>
      </c>
      <c r="F1052" s="212" t="s">
        <v>147</v>
      </c>
      <c r="G1052" s="43"/>
      <c r="H1052" s="213" t="s">
        <v>147</v>
      </c>
      <c r="I1052" s="212" t="s">
        <v>147</v>
      </c>
      <c r="J1052" s="43"/>
      <c r="K1052" s="213" t="s">
        <v>147</v>
      </c>
      <c r="L1052" s="212" t="s">
        <v>147</v>
      </c>
    </row>
    <row r="1053" spans="1:12" x14ac:dyDescent="0.3">
      <c r="A1053" s="39" t="s">
        <v>35</v>
      </c>
      <c r="B1053" s="43">
        <v>102.7</v>
      </c>
      <c r="C1053" s="207">
        <v>18329.950584234699</v>
      </c>
      <c r="D1053" s="43"/>
      <c r="E1053" s="43">
        <v>103.5</v>
      </c>
      <c r="F1053" s="207">
        <v>16145.1703982404</v>
      </c>
      <c r="G1053" s="43"/>
      <c r="H1053" s="43">
        <v>6.4</v>
      </c>
      <c r="I1053" s="207">
        <v>1152.14328574723</v>
      </c>
      <c r="J1053" s="43"/>
      <c r="K1053" s="43">
        <v>5.9</v>
      </c>
      <c r="L1053" s="207">
        <v>928.30344801315005</v>
      </c>
    </row>
    <row r="1054" spans="1:12" x14ac:dyDescent="0.3">
      <c r="A1054" s="39" t="s">
        <v>36</v>
      </c>
      <c r="B1054" s="43">
        <v>1.4</v>
      </c>
      <c r="C1054" s="207">
        <v>620.70630094985904</v>
      </c>
      <c r="D1054" s="43"/>
      <c r="E1054" s="43">
        <v>1</v>
      </c>
      <c r="F1054" s="207">
        <v>401.68564904326598</v>
      </c>
      <c r="G1054" s="43"/>
      <c r="H1054" s="43">
        <v>6.6</v>
      </c>
      <c r="I1054" s="207">
        <v>2934.1913143444299</v>
      </c>
      <c r="J1054" s="43"/>
      <c r="K1054" s="43">
        <v>7.8</v>
      </c>
      <c r="L1054" s="207">
        <v>3141.7186636680599</v>
      </c>
    </row>
    <row r="1055" spans="1:12" x14ac:dyDescent="0.3">
      <c r="A1055" s="39" t="s">
        <v>37</v>
      </c>
      <c r="B1055" s="43">
        <v>176.8</v>
      </c>
      <c r="C1055" s="207">
        <v>5671.66238064555</v>
      </c>
      <c r="D1055" s="43"/>
      <c r="E1055" s="43">
        <v>227.3</v>
      </c>
      <c r="F1055" s="207">
        <v>6372.9275049294101</v>
      </c>
      <c r="G1055" s="43"/>
      <c r="H1055" s="43">
        <v>870.6</v>
      </c>
      <c r="I1055" s="207">
        <v>31550.090821976301</v>
      </c>
      <c r="J1055" s="43"/>
      <c r="K1055" s="43">
        <v>825.55</v>
      </c>
      <c r="L1055" s="207">
        <v>26147.8969858077</v>
      </c>
    </row>
    <row r="1056" spans="1:12" x14ac:dyDescent="0.3">
      <c r="B1056" s="43"/>
      <c r="D1056" s="43"/>
      <c r="E1056" s="43"/>
      <c r="G1056" s="43"/>
      <c r="H1056" s="43"/>
      <c r="J1056" s="43"/>
      <c r="K1056" s="43"/>
    </row>
    <row r="1057" spans="1:12" x14ac:dyDescent="0.3">
      <c r="A1057" s="41" t="s">
        <v>38</v>
      </c>
      <c r="B1057" s="43"/>
      <c r="D1057" s="43"/>
      <c r="E1057" s="43"/>
      <c r="G1057" s="43"/>
      <c r="H1057" s="43"/>
      <c r="J1057" s="43"/>
      <c r="K1057" s="43"/>
    </row>
    <row r="1058" spans="1:12" x14ac:dyDescent="0.3">
      <c r="A1058" s="39" t="s">
        <v>39</v>
      </c>
      <c r="B1058" s="43">
        <v>4.5</v>
      </c>
      <c r="C1058" s="207">
        <v>2203.03054964283</v>
      </c>
      <c r="D1058" s="43"/>
      <c r="E1058" s="43">
        <v>3.3</v>
      </c>
      <c r="F1058" s="207">
        <v>1505.69794632922</v>
      </c>
      <c r="G1058" s="43"/>
      <c r="H1058" s="43">
        <v>10.1</v>
      </c>
      <c r="I1058" s="207">
        <v>5191.7362010036004</v>
      </c>
      <c r="J1058" s="43"/>
      <c r="K1058" s="43">
        <v>9.8000000000000007</v>
      </c>
      <c r="L1058" s="207">
        <v>4694.9744322263896</v>
      </c>
    </row>
    <row r="1059" spans="1:12" x14ac:dyDescent="0.3">
      <c r="A1059" s="39" t="s">
        <v>40</v>
      </c>
      <c r="B1059" s="43">
        <v>1.1000000000000001</v>
      </c>
      <c r="C1059" s="207">
        <v>1743.99111890534</v>
      </c>
      <c r="D1059" s="43"/>
      <c r="E1059" s="43">
        <v>1.3</v>
      </c>
      <c r="F1059" s="207">
        <v>1951.4309352667799</v>
      </c>
      <c r="G1059" s="43"/>
      <c r="H1059" s="43">
        <v>0.5</v>
      </c>
      <c r="I1059" s="207">
        <v>862.46281714676502</v>
      </c>
      <c r="J1059" s="43"/>
      <c r="K1059" s="43">
        <v>0.6</v>
      </c>
      <c r="L1059" s="207">
        <v>979.89575432946799</v>
      </c>
    </row>
    <row r="1060" spans="1:12" x14ac:dyDescent="0.3">
      <c r="A1060" s="39" t="s">
        <v>41</v>
      </c>
      <c r="B1060" s="213" t="s">
        <v>147</v>
      </c>
      <c r="C1060" s="212" t="s">
        <v>147</v>
      </c>
      <c r="D1060" s="43"/>
      <c r="E1060" s="213" t="s">
        <v>147</v>
      </c>
      <c r="F1060" s="212" t="s">
        <v>147</v>
      </c>
      <c r="G1060" s="43"/>
      <c r="H1060" s="43">
        <v>1.8</v>
      </c>
      <c r="I1060" s="207">
        <v>1379.8322914343901</v>
      </c>
      <c r="J1060" s="43"/>
      <c r="K1060" s="43">
        <v>1.9</v>
      </c>
      <c r="L1060" s="207">
        <v>1370.55675214197</v>
      </c>
    </row>
    <row r="1061" spans="1:12" x14ac:dyDescent="0.3">
      <c r="A1061" s="39" t="s">
        <v>42</v>
      </c>
      <c r="B1061" s="43">
        <v>0.5</v>
      </c>
      <c r="C1061" s="207">
        <v>459.68694772435799</v>
      </c>
      <c r="D1061" s="43"/>
      <c r="E1061" s="43">
        <v>0.5</v>
      </c>
      <c r="F1061" s="207">
        <v>435.78322644269099</v>
      </c>
      <c r="G1061" s="43"/>
      <c r="H1061" s="43">
        <v>2.4</v>
      </c>
      <c r="I1061" s="207">
        <v>2243.46208553415</v>
      </c>
      <c r="J1061" s="43"/>
      <c r="K1061" s="43">
        <v>2.2999999999999998</v>
      </c>
      <c r="L1061" s="207">
        <v>2038.18530470777</v>
      </c>
    </row>
    <row r="1062" spans="1:12" x14ac:dyDescent="0.3">
      <c r="A1062" s="39" t="s">
        <v>43</v>
      </c>
      <c r="B1062" s="213" t="s">
        <v>147</v>
      </c>
      <c r="C1062" s="212" t="s">
        <v>147</v>
      </c>
      <c r="D1062" s="43"/>
      <c r="E1062" s="213" t="s">
        <v>147</v>
      </c>
      <c r="F1062" s="212" t="s">
        <v>147</v>
      </c>
      <c r="G1062" s="43"/>
      <c r="H1062" s="43">
        <v>0.5</v>
      </c>
      <c r="I1062" s="207">
        <v>991.25515483098695</v>
      </c>
      <c r="J1062" s="43"/>
      <c r="K1062" s="43">
        <v>0.5</v>
      </c>
      <c r="L1062" s="207">
        <v>940.70114193460699</v>
      </c>
    </row>
    <row r="1063" spans="1:12" x14ac:dyDescent="0.3">
      <c r="A1063" s="39" t="s">
        <v>44</v>
      </c>
      <c r="B1063" s="43">
        <v>0.4</v>
      </c>
      <c r="C1063" s="207">
        <v>122.33560491282201</v>
      </c>
      <c r="D1063" s="43"/>
      <c r="E1063" s="43">
        <v>0.4</v>
      </c>
      <c r="F1063" s="207">
        <v>115.48481103770401</v>
      </c>
      <c r="G1063" s="43"/>
      <c r="H1063" s="43">
        <v>1.5</v>
      </c>
      <c r="I1063" s="207">
        <v>464.67967348667997</v>
      </c>
      <c r="J1063" s="43"/>
      <c r="K1063" s="43">
        <v>1.5</v>
      </c>
      <c r="L1063" s="207">
        <v>438.65761177142599</v>
      </c>
    </row>
    <row r="1064" spans="1:12" x14ac:dyDescent="0.3">
      <c r="A1064" s="39" t="s">
        <v>45</v>
      </c>
      <c r="B1064" s="213" t="s">
        <v>147</v>
      </c>
      <c r="C1064" s="212" t="s">
        <v>147</v>
      </c>
      <c r="D1064" s="43"/>
      <c r="E1064" s="213" t="s">
        <v>147</v>
      </c>
      <c r="F1064" s="212" t="s">
        <v>147</v>
      </c>
      <c r="G1064" s="43"/>
      <c r="H1064" s="43">
        <v>1.2</v>
      </c>
      <c r="I1064" s="207">
        <v>99.916084675375899</v>
      </c>
      <c r="J1064" s="43"/>
      <c r="K1064" s="43">
        <v>1.2</v>
      </c>
      <c r="L1064" s="207">
        <v>94.220867848879493</v>
      </c>
    </row>
    <row r="1065" spans="1:12" x14ac:dyDescent="0.3">
      <c r="B1065" s="43"/>
      <c r="D1065" s="43"/>
      <c r="E1065" s="43"/>
      <c r="G1065" s="43"/>
      <c r="H1065" s="43"/>
      <c r="J1065" s="43"/>
      <c r="K1065" s="43"/>
    </row>
    <row r="1066" spans="1:12" x14ac:dyDescent="0.3">
      <c r="A1066" s="41" t="s">
        <v>46</v>
      </c>
      <c r="B1066" s="43"/>
      <c r="D1066" s="43"/>
      <c r="E1066" s="43"/>
      <c r="G1066" s="43"/>
      <c r="H1066" s="43"/>
      <c r="J1066" s="43"/>
      <c r="K1066" s="43"/>
    </row>
    <row r="1067" spans="1:12" x14ac:dyDescent="0.3">
      <c r="A1067" s="39" t="s">
        <v>47</v>
      </c>
      <c r="B1067" s="43">
        <v>202.7</v>
      </c>
      <c r="C1067" s="207">
        <v>108784.28</v>
      </c>
      <c r="D1067" s="43"/>
      <c r="E1067" s="43">
        <v>225.3</v>
      </c>
      <c r="F1067" s="207">
        <v>105700.94</v>
      </c>
      <c r="G1067" s="43"/>
      <c r="H1067" s="43">
        <v>69</v>
      </c>
      <c r="I1067" s="207">
        <v>40863.300000000003</v>
      </c>
      <c r="J1067" s="43"/>
      <c r="K1067" s="43">
        <v>58.3</v>
      </c>
      <c r="L1067" s="207">
        <v>30818.6</v>
      </c>
    </row>
    <row r="1068" spans="1:12" x14ac:dyDescent="0.3">
      <c r="A1068" s="39" t="s">
        <v>48</v>
      </c>
      <c r="B1068" s="43">
        <v>6.2</v>
      </c>
      <c r="C1068" s="207">
        <v>1684.4765695506301</v>
      </c>
      <c r="D1068" s="43"/>
      <c r="E1068" s="43">
        <v>5.3</v>
      </c>
      <c r="F1068" s="207">
        <v>1517.7133891651199</v>
      </c>
      <c r="G1068" s="43"/>
      <c r="H1068" s="43">
        <v>1.9</v>
      </c>
      <c r="I1068" s="207">
        <v>514.39289482594995</v>
      </c>
      <c r="J1068" s="43"/>
      <c r="K1068" s="43">
        <v>2.4</v>
      </c>
      <c r="L1068" s="207">
        <v>684.84645618511797</v>
      </c>
    </row>
    <row r="1069" spans="1:12" x14ac:dyDescent="0.3">
      <c r="A1069" s="39" t="s">
        <v>49</v>
      </c>
      <c r="B1069" s="43">
        <v>53.7</v>
      </c>
      <c r="C1069" s="207">
        <v>84682.83</v>
      </c>
      <c r="D1069" s="43"/>
      <c r="E1069" s="43">
        <v>51.9</v>
      </c>
      <c r="F1069" s="207">
        <v>89241.24</v>
      </c>
      <c r="G1069" s="43"/>
      <c r="H1069" s="43">
        <v>7.5</v>
      </c>
      <c r="I1069" s="207">
        <v>10782.09</v>
      </c>
      <c r="J1069" s="43"/>
      <c r="K1069" s="43">
        <v>7.3</v>
      </c>
      <c r="L1069" s="207">
        <v>11362.49</v>
      </c>
    </row>
    <row r="1070" spans="1:12" x14ac:dyDescent="0.3">
      <c r="A1070" s="39" t="s">
        <v>50</v>
      </c>
      <c r="B1070" s="43">
        <v>4.2</v>
      </c>
      <c r="C1070" s="207">
        <v>2808.2021733472002</v>
      </c>
      <c r="D1070" s="43"/>
      <c r="E1070" s="43">
        <v>4.9000000000000004</v>
      </c>
      <c r="F1070" s="207">
        <v>3194.3299721824401</v>
      </c>
      <c r="G1070" s="43"/>
      <c r="H1070" s="43">
        <v>6.1</v>
      </c>
      <c r="I1070" s="207">
        <v>4097.3604042279603</v>
      </c>
      <c r="J1070" s="43"/>
      <c r="K1070" s="43">
        <v>6.2</v>
      </c>
      <c r="L1070" s="207">
        <v>4060.4169907472201</v>
      </c>
    </row>
    <row r="1071" spans="1:12" x14ac:dyDescent="0.3">
      <c r="A1071" s="39" t="s">
        <v>51</v>
      </c>
      <c r="B1071" s="43">
        <v>384.8</v>
      </c>
      <c r="C1071" s="207">
        <v>206177.23</v>
      </c>
      <c r="D1071" s="43"/>
      <c r="E1071" s="43">
        <v>385.1</v>
      </c>
      <c r="F1071" s="207">
        <v>174205.69</v>
      </c>
      <c r="G1071" s="43"/>
      <c r="H1071" s="43">
        <v>1322.9</v>
      </c>
      <c r="I1071" s="207">
        <v>114952.77</v>
      </c>
      <c r="J1071" s="43"/>
      <c r="K1071" s="43">
        <v>1968.2</v>
      </c>
      <c r="L1071" s="207">
        <v>159253</v>
      </c>
    </row>
    <row r="1072" spans="1:12" x14ac:dyDescent="0.3">
      <c r="A1072" s="39" t="s">
        <v>52</v>
      </c>
      <c r="B1072" s="43">
        <v>0.1</v>
      </c>
      <c r="C1072" s="207">
        <v>95.769385043698804</v>
      </c>
      <c r="D1072" s="43"/>
      <c r="E1072" s="43">
        <v>0.1</v>
      </c>
      <c r="F1072" s="207">
        <v>100.94093183605899</v>
      </c>
      <c r="G1072" s="43"/>
      <c r="H1072" s="43">
        <v>0.2</v>
      </c>
      <c r="I1072" s="207">
        <v>188.135924493213</v>
      </c>
      <c r="J1072" s="43"/>
      <c r="K1072" s="43">
        <v>0.2</v>
      </c>
      <c r="L1072" s="207">
        <v>198.29526441584699</v>
      </c>
    </row>
    <row r="1073" spans="1:12" x14ac:dyDescent="0.3">
      <c r="A1073" s="39" t="s">
        <v>53</v>
      </c>
      <c r="B1073" s="43">
        <v>109.5</v>
      </c>
      <c r="C1073" s="207">
        <v>133049.87492002099</v>
      </c>
      <c r="D1073" s="43"/>
      <c r="E1073" s="43">
        <v>81.3</v>
      </c>
      <c r="F1073" s="207">
        <v>104119.36430933001</v>
      </c>
      <c r="G1073" s="43"/>
      <c r="H1073" s="43">
        <v>132.80000000000001</v>
      </c>
      <c r="I1073" s="207">
        <v>159458.65995429299</v>
      </c>
      <c r="J1073" s="43"/>
      <c r="K1073" s="43">
        <v>128.80000000000001</v>
      </c>
      <c r="L1073" s="207">
        <v>163007.09543544499</v>
      </c>
    </row>
    <row r="1074" spans="1:12" x14ac:dyDescent="0.3">
      <c r="A1074" s="39" t="s">
        <v>54</v>
      </c>
      <c r="B1074" s="43">
        <v>2</v>
      </c>
      <c r="C1074" s="207">
        <v>934.364789096903</v>
      </c>
      <c r="D1074" s="43"/>
      <c r="E1074" s="43">
        <v>2.2000000000000002</v>
      </c>
      <c r="F1074" s="207">
        <v>1083.3025364789501</v>
      </c>
      <c r="G1074" s="43"/>
      <c r="H1074" s="43">
        <v>72.400000000000006</v>
      </c>
      <c r="I1074" s="207">
        <v>33815.080220063297</v>
      </c>
      <c r="J1074" s="43"/>
      <c r="K1074" s="43">
        <v>77.2</v>
      </c>
      <c r="L1074" s="207">
        <v>38004.040047103401</v>
      </c>
    </row>
    <row r="1075" spans="1:12" x14ac:dyDescent="0.3">
      <c r="A1075" s="39" t="s">
        <v>55</v>
      </c>
      <c r="B1075" s="43">
        <v>70.099999999999994</v>
      </c>
      <c r="C1075" s="207">
        <v>42336.690617486303</v>
      </c>
      <c r="D1075" s="43"/>
      <c r="E1075" s="43">
        <v>72.3</v>
      </c>
      <c r="F1075" s="207">
        <v>44931.670055091898</v>
      </c>
      <c r="G1075" s="43"/>
      <c r="H1075" s="43">
        <v>175.8</v>
      </c>
      <c r="I1075" s="207">
        <v>104394.998501882</v>
      </c>
      <c r="J1075" s="43"/>
      <c r="K1075" s="43">
        <v>178</v>
      </c>
      <c r="L1075" s="207">
        <v>108766.76174972601</v>
      </c>
    </row>
    <row r="1076" spans="1:12" x14ac:dyDescent="0.3">
      <c r="A1076" s="39" t="s">
        <v>56</v>
      </c>
      <c r="B1076" s="43">
        <v>67.400000000000006</v>
      </c>
      <c r="C1076" s="207">
        <v>37583.201163194099</v>
      </c>
      <c r="D1076" s="43"/>
      <c r="E1076" s="43">
        <v>67.099999999999994</v>
      </c>
      <c r="F1076" s="207">
        <v>39062.2172279605</v>
      </c>
      <c r="G1076" s="43"/>
      <c r="H1076" s="43">
        <v>89.7</v>
      </c>
      <c r="I1076" s="207">
        <v>49926.896353829601</v>
      </c>
      <c r="J1076" s="43"/>
      <c r="K1076" s="43">
        <v>95.2</v>
      </c>
      <c r="L1076" s="207">
        <v>55319.669078389103</v>
      </c>
    </row>
    <row r="1077" spans="1:12" x14ac:dyDescent="0.3">
      <c r="A1077" s="39" t="s">
        <v>57</v>
      </c>
      <c r="B1077" s="43">
        <v>38.799999999999997</v>
      </c>
      <c r="C1077" s="207">
        <v>20600.1652172918</v>
      </c>
      <c r="D1077" s="43"/>
      <c r="E1077" s="43">
        <v>44.8</v>
      </c>
      <c r="F1077" s="207">
        <v>25379.403547703499</v>
      </c>
      <c r="G1077" s="43"/>
      <c r="H1077" s="43">
        <v>37.1</v>
      </c>
      <c r="I1077" s="207">
        <v>19871.1329586969</v>
      </c>
      <c r="J1077" s="43"/>
      <c r="K1077" s="43">
        <v>37</v>
      </c>
      <c r="L1077" s="207">
        <v>21145.349274296401</v>
      </c>
    </row>
    <row r="1078" spans="1:12" x14ac:dyDescent="0.3">
      <c r="A1078" s="39" t="s">
        <v>58</v>
      </c>
      <c r="B1078" s="43">
        <v>6.6</v>
      </c>
      <c r="C1078" s="207">
        <v>12544.238942358101</v>
      </c>
      <c r="D1078" s="43"/>
      <c r="E1078" s="43">
        <v>7.2</v>
      </c>
      <c r="F1078" s="207">
        <v>14601.4941289048</v>
      </c>
      <c r="G1078" s="43"/>
      <c r="H1078" s="43">
        <v>2.4</v>
      </c>
      <c r="I1078" s="207">
        <v>4554.6901893941103</v>
      </c>
      <c r="J1078" s="43"/>
      <c r="K1078" s="43">
        <v>2.7</v>
      </c>
      <c r="L1078" s="207">
        <v>5467.33623609395</v>
      </c>
    </row>
    <row r="1079" spans="1:12" x14ac:dyDescent="0.3">
      <c r="A1079" s="39" t="s">
        <v>59</v>
      </c>
      <c r="B1079" s="43">
        <v>54.5</v>
      </c>
      <c r="C1079" s="207">
        <v>25624.94</v>
      </c>
      <c r="D1079" s="43"/>
      <c r="E1079" s="43">
        <v>62.1</v>
      </c>
      <c r="F1079" s="207">
        <v>31897.37</v>
      </c>
      <c r="G1079" s="43"/>
      <c r="H1079" s="43">
        <v>47.4</v>
      </c>
      <c r="I1079" s="207">
        <v>11367.51</v>
      </c>
      <c r="J1079" s="43"/>
      <c r="K1079" s="43">
        <v>46.8</v>
      </c>
      <c r="L1079" s="207">
        <v>11317.43</v>
      </c>
    </row>
    <row r="1080" spans="1:12" x14ac:dyDescent="0.3">
      <c r="A1080" s="39" t="s">
        <v>60</v>
      </c>
      <c r="B1080" s="43">
        <v>76.2</v>
      </c>
      <c r="C1080" s="207">
        <v>12814.8822929362</v>
      </c>
      <c r="D1080" s="43"/>
      <c r="E1080" s="43">
        <v>88.2</v>
      </c>
      <c r="F1080" s="207">
        <v>24014.5848940375</v>
      </c>
      <c r="G1080" s="43"/>
      <c r="H1080" s="43">
        <v>88.1</v>
      </c>
      <c r="I1080" s="207">
        <v>8934.3997994540496</v>
      </c>
      <c r="J1080" s="43"/>
      <c r="K1080" s="43">
        <v>81.8</v>
      </c>
      <c r="L1080" s="207">
        <v>13430.420997966599</v>
      </c>
    </row>
    <row r="1081" spans="1:12" x14ac:dyDescent="0.3">
      <c r="A1081" s="39" t="s">
        <v>61</v>
      </c>
      <c r="B1081" s="43">
        <v>12.1</v>
      </c>
      <c r="C1081" s="207">
        <v>29279.334976085302</v>
      </c>
      <c r="D1081" s="43"/>
      <c r="E1081" s="43">
        <v>10.4</v>
      </c>
      <c r="F1081" s="207">
        <v>25190.875110333702</v>
      </c>
      <c r="G1081" s="43"/>
      <c r="H1081" s="43">
        <v>9.4</v>
      </c>
      <c r="I1081" s="207">
        <v>22565.897782502801</v>
      </c>
      <c r="J1081" s="43"/>
      <c r="K1081" s="43">
        <v>9.8000000000000007</v>
      </c>
      <c r="L1081" s="207">
        <v>23549.674900722901</v>
      </c>
    </row>
    <row r="1082" spans="1:12" x14ac:dyDescent="0.3">
      <c r="A1082" s="39" t="s">
        <v>62</v>
      </c>
      <c r="B1082" s="43">
        <v>18.7</v>
      </c>
      <c r="C1082" s="207">
        <v>20674.234497129601</v>
      </c>
      <c r="D1082" s="43"/>
      <c r="E1082" s="43">
        <v>16.399999999999999</v>
      </c>
      <c r="F1082" s="207">
        <v>20682.504190928499</v>
      </c>
      <c r="G1082" s="43"/>
      <c r="H1082" s="43">
        <v>122.3</v>
      </c>
      <c r="I1082" s="207">
        <v>133986.233841793</v>
      </c>
      <c r="J1082" s="43"/>
      <c r="K1082" s="43">
        <v>131.30000000000001</v>
      </c>
      <c r="L1082" s="207">
        <v>164085.381264592</v>
      </c>
    </row>
    <row r="1083" spans="1:12" x14ac:dyDescent="0.3">
      <c r="A1083" s="39" t="s">
        <v>63</v>
      </c>
      <c r="B1083" s="43">
        <v>3.4</v>
      </c>
      <c r="C1083" s="207">
        <v>1236.5523553635701</v>
      </c>
      <c r="D1083" s="43"/>
      <c r="E1083" s="43">
        <v>3.9</v>
      </c>
      <c r="F1083" s="207">
        <v>1448.1846540653501</v>
      </c>
      <c r="G1083" s="43"/>
      <c r="H1083" s="43">
        <v>32.1</v>
      </c>
      <c r="I1083" s="207">
        <v>11746.358083531601</v>
      </c>
      <c r="J1083" s="43"/>
      <c r="K1083" s="43">
        <v>28</v>
      </c>
      <c r="L1083" s="207">
        <v>10461.211367352</v>
      </c>
    </row>
    <row r="1084" spans="1:12" x14ac:dyDescent="0.3">
      <c r="A1084" s="39" t="s">
        <v>64</v>
      </c>
      <c r="B1084" s="43">
        <v>1.4</v>
      </c>
      <c r="C1084" s="207">
        <v>459.51812720581398</v>
      </c>
      <c r="D1084" s="43"/>
      <c r="E1084" s="43">
        <v>1.1000000000000001</v>
      </c>
      <c r="F1084" s="207">
        <v>381.990854601519</v>
      </c>
      <c r="G1084" s="43"/>
      <c r="H1084" s="43">
        <v>0.1</v>
      </c>
      <c r="I1084" s="207">
        <v>30.431376022393099</v>
      </c>
      <c r="J1084" s="43"/>
      <c r="K1084" s="43">
        <v>0.3</v>
      </c>
      <c r="L1084" s="207">
        <v>96.589187495075805</v>
      </c>
    </row>
    <row r="1085" spans="1:12" x14ac:dyDescent="0.3">
      <c r="A1085" s="39" t="s">
        <v>65</v>
      </c>
      <c r="B1085" s="43">
        <v>5</v>
      </c>
      <c r="C1085" s="207">
        <v>1968.0472705327199</v>
      </c>
      <c r="D1085" s="43"/>
      <c r="E1085" s="43">
        <v>5.7</v>
      </c>
      <c r="F1085" s="207">
        <v>3302.5407637355402</v>
      </c>
      <c r="G1085" s="43"/>
      <c r="H1085" s="43">
        <v>28.4</v>
      </c>
      <c r="I1085" s="207">
        <v>11139.375384044901</v>
      </c>
      <c r="J1085" s="43"/>
      <c r="K1085" s="43">
        <v>30.1</v>
      </c>
      <c r="L1085" s="207">
        <v>17378.680739998399</v>
      </c>
    </row>
    <row r="1086" spans="1:12" x14ac:dyDescent="0.3">
      <c r="A1086" s="39" t="s">
        <v>66</v>
      </c>
      <c r="B1086" s="43">
        <v>9.3000000000000007</v>
      </c>
      <c r="C1086" s="207">
        <v>5629.3292132242796</v>
      </c>
      <c r="D1086" s="43"/>
      <c r="E1086" s="43">
        <v>10.1</v>
      </c>
      <c r="F1086" s="207">
        <v>6474.2733690027499</v>
      </c>
      <c r="G1086" s="43"/>
      <c r="H1086" s="43">
        <v>11.6</v>
      </c>
      <c r="I1086" s="207">
        <v>7070.08769588614</v>
      </c>
      <c r="J1086" s="43"/>
      <c r="K1086" s="43">
        <v>9.6</v>
      </c>
      <c r="L1086" s="207">
        <v>6196.32237512559</v>
      </c>
    </row>
    <row r="1087" spans="1:12" x14ac:dyDescent="0.3">
      <c r="A1087" s="39" t="s">
        <v>67</v>
      </c>
      <c r="B1087" s="43">
        <v>3</v>
      </c>
      <c r="C1087" s="207">
        <v>1827.68709677419</v>
      </c>
      <c r="D1087" s="43"/>
      <c r="E1087" s="43">
        <v>3.5</v>
      </c>
      <c r="F1087" s="207">
        <v>2475.9499999999998</v>
      </c>
      <c r="G1087" s="43"/>
      <c r="H1087" s="43">
        <v>10.8</v>
      </c>
      <c r="I1087" s="207">
        <v>5039.6400000000003</v>
      </c>
      <c r="J1087" s="43"/>
      <c r="K1087" s="43">
        <v>11.5</v>
      </c>
      <c r="L1087" s="207">
        <v>6278.98</v>
      </c>
    </row>
    <row r="1088" spans="1:12" x14ac:dyDescent="0.3">
      <c r="A1088" s="39" t="s">
        <v>68</v>
      </c>
      <c r="B1088" s="43">
        <v>51.3</v>
      </c>
      <c r="C1088" s="207">
        <v>111066.68</v>
      </c>
      <c r="D1088" s="43"/>
      <c r="E1088" s="43">
        <v>52.8</v>
      </c>
      <c r="F1088" s="207">
        <v>113332.49</v>
      </c>
      <c r="G1088" s="43"/>
      <c r="H1088" s="43">
        <v>0.3</v>
      </c>
      <c r="I1088" s="207">
        <v>256.95</v>
      </c>
      <c r="J1088" s="43"/>
      <c r="K1088" s="43">
        <v>0.3</v>
      </c>
      <c r="L1088" s="207">
        <v>288.3</v>
      </c>
    </row>
    <row r="1089" spans="1:12" x14ac:dyDescent="0.3">
      <c r="A1089" s="39" t="s">
        <v>69</v>
      </c>
      <c r="B1089" s="43">
        <v>81.099999999999994</v>
      </c>
      <c r="C1089" s="207">
        <v>39893.730000000003</v>
      </c>
      <c r="D1089" s="43"/>
      <c r="E1089" s="43">
        <v>79.400000000000006</v>
      </c>
      <c r="F1089" s="207">
        <v>42008.160000000003</v>
      </c>
      <c r="G1089" s="43"/>
      <c r="H1089" s="43">
        <v>61.1</v>
      </c>
      <c r="I1089" s="207">
        <v>24866.61</v>
      </c>
      <c r="J1089" s="43"/>
      <c r="K1089" s="43">
        <v>61.6</v>
      </c>
      <c r="L1089" s="207">
        <v>24445.34</v>
      </c>
    </row>
    <row r="1090" spans="1:12" x14ac:dyDescent="0.3">
      <c r="A1090" s="39" t="s">
        <v>70</v>
      </c>
      <c r="B1090" s="43">
        <v>50.8</v>
      </c>
      <c r="C1090" s="207">
        <v>44994.400000000001</v>
      </c>
      <c r="D1090" s="43"/>
      <c r="E1090" s="43">
        <v>43.6</v>
      </c>
      <c r="F1090" s="207">
        <v>43309.08</v>
      </c>
      <c r="G1090" s="43"/>
      <c r="H1090" s="43">
        <v>48.7</v>
      </c>
      <c r="I1090" s="207">
        <v>32415.17</v>
      </c>
      <c r="J1090" s="43"/>
      <c r="K1090" s="43">
        <v>50.7</v>
      </c>
      <c r="L1090" s="207">
        <v>39665.440000000002</v>
      </c>
    </row>
    <row r="1091" spans="1:12" x14ac:dyDescent="0.3">
      <c r="A1091" s="39" t="s">
        <v>71</v>
      </c>
      <c r="B1091" s="43">
        <v>34.700000000000003</v>
      </c>
      <c r="C1091" s="207">
        <v>32522.799999999999</v>
      </c>
      <c r="D1091" s="43"/>
      <c r="E1091" s="43">
        <v>32.4</v>
      </c>
      <c r="F1091" s="207">
        <v>40229.43</v>
      </c>
      <c r="G1091" s="43"/>
      <c r="H1091" s="43">
        <v>75.400000000000006</v>
      </c>
      <c r="I1091" s="207">
        <v>50697.48</v>
      </c>
      <c r="J1091" s="43"/>
      <c r="K1091" s="43">
        <v>74.400000000000006</v>
      </c>
      <c r="L1091" s="207">
        <v>60567.360000000001</v>
      </c>
    </row>
    <row r="1092" spans="1:12" x14ac:dyDescent="0.3">
      <c r="A1092" s="39" t="s">
        <v>72</v>
      </c>
      <c r="B1092" s="213" t="s">
        <v>147</v>
      </c>
      <c r="C1092" s="212" t="s">
        <v>147</v>
      </c>
      <c r="D1092" s="43"/>
      <c r="E1092" s="213" t="s">
        <v>147</v>
      </c>
      <c r="F1092" s="212" t="s">
        <v>147</v>
      </c>
      <c r="G1092" s="43"/>
      <c r="H1092" s="213" t="s">
        <v>147</v>
      </c>
      <c r="I1092" s="212" t="s">
        <v>147</v>
      </c>
      <c r="J1092" s="43"/>
      <c r="K1092" s="213" t="s">
        <v>147</v>
      </c>
      <c r="L1092" s="212" t="s">
        <v>147</v>
      </c>
    </row>
    <row r="1093" spans="1:12" x14ac:dyDescent="0.3">
      <c r="A1093" s="39" t="s">
        <v>73</v>
      </c>
      <c r="B1093" s="43">
        <v>36.700000000000003</v>
      </c>
      <c r="C1093" s="207">
        <v>16355.457428347299</v>
      </c>
      <c r="D1093" s="43"/>
      <c r="E1093" s="43">
        <v>42.7</v>
      </c>
      <c r="F1093" s="207">
        <v>20342.4009921408</v>
      </c>
      <c r="G1093" s="43"/>
      <c r="H1093" s="43">
        <v>64.2</v>
      </c>
      <c r="I1093" s="207">
        <v>28451.5945154123</v>
      </c>
      <c r="J1093" s="43"/>
      <c r="K1093" s="43">
        <v>58.7</v>
      </c>
      <c r="L1093" s="207">
        <v>27809.129148294101</v>
      </c>
    </row>
    <row r="1094" spans="1:12" x14ac:dyDescent="0.3">
      <c r="A1094" s="39" t="s">
        <v>74</v>
      </c>
      <c r="B1094" s="43">
        <v>96.5</v>
      </c>
      <c r="C1094" s="207">
        <v>164143.04433617499</v>
      </c>
      <c r="D1094" s="43"/>
      <c r="E1094" s="43">
        <v>70.8</v>
      </c>
      <c r="F1094" s="207">
        <v>149631.26999999999</v>
      </c>
      <c r="G1094" s="43"/>
      <c r="H1094" s="43">
        <v>105</v>
      </c>
      <c r="I1094" s="207">
        <v>48505.209577754897</v>
      </c>
      <c r="J1094" s="43"/>
      <c r="K1094" s="43">
        <v>92</v>
      </c>
      <c r="L1094" s="207">
        <v>47741.279999999999</v>
      </c>
    </row>
    <row r="1095" spans="1:12" x14ac:dyDescent="0.3">
      <c r="A1095" s="39" t="s">
        <v>75</v>
      </c>
      <c r="B1095" s="43">
        <v>2.9</v>
      </c>
      <c r="C1095" s="207">
        <v>1233.5153287998501</v>
      </c>
      <c r="D1095" s="43"/>
      <c r="E1095" s="43">
        <v>2.9</v>
      </c>
      <c r="F1095" s="207">
        <v>1459.24863397022</v>
      </c>
      <c r="G1095" s="43"/>
      <c r="H1095" s="43">
        <v>30.7</v>
      </c>
      <c r="I1095" s="207">
        <v>12995.1589875429</v>
      </c>
      <c r="J1095" s="43"/>
      <c r="K1095" s="43">
        <v>29.1</v>
      </c>
      <c r="L1095" s="207">
        <v>14572.060152894501</v>
      </c>
    </row>
    <row r="1096" spans="1:12" x14ac:dyDescent="0.3">
      <c r="A1096" s="39" t="s">
        <v>76</v>
      </c>
      <c r="B1096" s="43">
        <v>2.8</v>
      </c>
      <c r="C1096" s="207">
        <v>1139.61212253689</v>
      </c>
      <c r="D1096" s="43"/>
      <c r="E1096" s="43">
        <v>2.7</v>
      </c>
      <c r="F1096" s="207">
        <v>1162.64856758531</v>
      </c>
      <c r="G1096" s="43"/>
      <c r="H1096" s="43">
        <v>16.7</v>
      </c>
      <c r="I1096" s="207">
        <v>6789.6816361373403</v>
      </c>
      <c r="J1096" s="43"/>
      <c r="K1096" s="43">
        <v>16.5</v>
      </c>
      <c r="L1096" s="207">
        <v>7097.45343245805</v>
      </c>
    </row>
    <row r="1097" spans="1:12" x14ac:dyDescent="0.3">
      <c r="A1097" s="39" t="s">
        <v>77</v>
      </c>
      <c r="B1097" s="43">
        <v>84.9</v>
      </c>
      <c r="C1097" s="207">
        <v>38433.75</v>
      </c>
      <c r="D1097" s="43"/>
      <c r="E1097" s="43">
        <v>84</v>
      </c>
      <c r="F1097" s="207">
        <v>40982.879999999997</v>
      </c>
      <c r="G1097" s="43"/>
      <c r="H1097" s="43">
        <v>246.1</v>
      </c>
      <c r="I1097" s="207">
        <v>100940.83</v>
      </c>
      <c r="J1097" s="43"/>
      <c r="K1097" s="43">
        <v>243.1</v>
      </c>
      <c r="L1097" s="207">
        <v>107399.34165</v>
      </c>
    </row>
    <row r="1098" spans="1:12" x14ac:dyDescent="0.3">
      <c r="B1098" s="43"/>
      <c r="D1098" s="43"/>
      <c r="E1098" s="43"/>
      <c r="G1098" s="43"/>
      <c r="H1098" s="43"/>
      <c r="J1098" s="43"/>
      <c r="K1098" s="43"/>
    </row>
    <row r="1099" spans="1:12" x14ac:dyDescent="0.3">
      <c r="A1099" s="41" t="s">
        <v>78</v>
      </c>
      <c r="B1099" s="43"/>
      <c r="D1099" s="43"/>
      <c r="E1099" s="43"/>
      <c r="G1099" s="43"/>
      <c r="H1099" s="43"/>
      <c r="J1099" s="43"/>
      <c r="K1099" s="43"/>
    </row>
    <row r="1100" spans="1:12" x14ac:dyDescent="0.3">
      <c r="A1100" s="39" t="s">
        <v>79</v>
      </c>
      <c r="B1100" s="213" t="s">
        <v>147</v>
      </c>
      <c r="C1100" s="212" t="s">
        <v>147</v>
      </c>
      <c r="D1100" s="43"/>
      <c r="E1100" s="213" t="s">
        <v>147</v>
      </c>
      <c r="F1100" s="212" t="s">
        <v>147</v>
      </c>
      <c r="G1100" s="43"/>
      <c r="H1100" s="43">
        <v>232.7</v>
      </c>
      <c r="I1100" s="207">
        <v>10851.1368382248</v>
      </c>
      <c r="J1100" s="43"/>
      <c r="K1100" s="43">
        <v>3</v>
      </c>
      <c r="L1100" s="207">
        <v>150.10661573805601</v>
      </c>
    </row>
    <row r="1101" spans="1:12" x14ac:dyDescent="0.3">
      <c r="A1101" s="39" t="s">
        <v>80</v>
      </c>
      <c r="B1101" s="43">
        <v>18.3</v>
      </c>
      <c r="C1101" s="207">
        <v>57869.917436634802</v>
      </c>
      <c r="D1101" s="43"/>
      <c r="E1101" s="43">
        <v>13.8</v>
      </c>
      <c r="F1101" s="207">
        <v>43901.447529470701</v>
      </c>
      <c r="G1101" s="43"/>
      <c r="H1101" s="213" t="s">
        <v>147</v>
      </c>
      <c r="I1101" s="212" t="s">
        <v>147</v>
      </c>
      <c r="J1101" s="43"/>
      <c r="K1101" s="213" t="s">
        <v>147</v>
      </c>
      <c r="L1101" s="212" t="s">
        <v>147</v>
      </c>
    </row>
    <row r="1102" spans="1:12" x14ac:dyDescent="0.3">
      <c r="A1102" s="39" t="s">
        <v>81</v>
      </c>
      <c r="B1102" s="213" t="s">
        <v>147</v>
      </c>
      <c r="C1102" s="212" t="s">
        <v>147</v>
      </c>
      <c r="D1102" s="43"/>
      <c r="E1102" s="213" t="s">
        <v>147</v>
      </c>
      <c r="F1102" s="212" t="s">
        <v>147</v>
      </c>
      <c r="G1102" s="43"/>
      <c r="H1102" s="213" t="s">
        <v>147</v>
      </c>
      <c r="I1102" s="212" t="s">
        <v>147</v>
      </c>
      <c r="J1102" s="43"/>
      <c r="K1102" s="213" t="s">
        <v>147</v>
      </c>
      <c r="L1102" s="212" t="s">
        <v>147</v>
      </c>
    </row>
    <row r="1103" spans="1:12" x14ac:dyDescent="0.3">
      <c r="A1103" s="39" t="s">
        <v>82</v>
      </c>
      <c r="B1103" s="213" t="s">
        <v>147</v>
      </c>
      <c r="C1103" s="212" t="s">
        <v>147</v>
      </c>
      <c r="D1103" s="43"/>
      <c r="E1103" s="213" t="s">
        <v>147</v>
      </c>
      <c r="F1103" s="212" t="s">
        <v>147</v>
      </c>
      <c r="G1103" s="43"/>
      <c r="H1103" s="213" t="s">
        <v>147</v>
      </c>
      <c r="I1103" s="212" t="s">
        <v>147</v>
      </c>
      <c r="J1103" s="43"/>
      <c r="K1103" s="213" t="s">
        <v>147</v>
      </c>
      <c r="L1103" s="212" t="s">
        <v>147</v>
      </c>
    </row>
    <row r="1104" spans="1:12" x14ac:dyDescent="0.3">
      <c r="A1104" s="39" t="s">
        <v>83</v>
      </c>
      <c r="B1104" s="213" t="s">
        <v>147</v>
      </c>
      <c r="C1104" s="212" t="s">
        <v>147</v>
      </c>
      <c r="D1104" s="43"/>
      <c r="E1104" s="213" t="s">
        <v>147</v>
      </c>
      <c r="F1104" s="212" t="s">
        <v>147</v>
      </c>
      <c r="G1104" s="43"/>
      <c r="H1104" s="213" t="s">
        <v>147</v>
      </c>
      <c r="I1104" s="212" t="s">
        <v>147</v>
      </c>
      <c r="J1104" s="43"/>
      <c r="K1104" s="213" t="s">
        <v>147</v>
      </c>
      <c r="L1104" s="212" t="s">
        <v>147</v>
      </c>
    </row>
    <row r="1105" spans="1:12" x14ac:dyDescent="0.3">
      <c r="A1105" s="39" t="s">
        <v>84</v>
      </c>
      <c r="B1105" s="213" t="s">
        <v>147</v>
      </c>
      <c r="C1105" s="212" t="s">
        <v>147</v>
      </c>
      <c r="D1105" s="43"/>
      <c r="E1105" s="213" t="s">
        <v>147</v>
      </c>
      <c r="F1105" s="212" t="s">
        <v>147</v>
      </c>
      <c r="G1105" s="43"/>
      <c r="H1105" s="213" t="s">
        <v>147</v>
      </c>
      <c r="I1105" s="212" t="s">
        <v>147</v>
      </c>
      <c r="J1105" s="43"/>
      <c r="K1105" s="213" t="s">
        <v>147</v>
      </c>
      <c r="L1105" s="212" t="s">
        <v>147</v>
      </c>
    </row>
    <row r="1106" spans="1:12" x14ac:dyDescent="0.3">
      <c r="A1106" s="39" t="s">
        <v>85</v>
      </c>
      <c r="B1106" s="213" t="s">
        <v>147</v>
      </c>
      <c r="C1106" s="212" t="s">
        <v>147</v>
      </c>
      <c r="D1106" s="43"/>
      <c r="E1106" s="213" t="s">
        <v>147</v>
      </c>
      <c r="F1106" s="212" t="s">
        <v>147</v>
      </c>
      <c r="G1106" s="43"/>
      <c r="H1106" s="43">
        <v>0.4</v>
      </c>
      <c r="I1106" s="207">
        <v>80.272695648927595</v>
      </c>
      <c r="J1106" s="43"/>
      <c r="K1106" s="43">
        <v>0.4</v>
      </c>
      <c r="L1106" s="207">
        <v>76.259060866481207</v>
      </c>
    </row>
    <row r="1107" spans="1:12" x14ac:dyDescent="0.3">
      <c r="A1107" s="39" t="s">
        <v>86</v>
      </c>
      <c r="B1107" s="213" t="s">
        <v>147</v>
      </c>
      <c r="C1107" s="212" t="s">
        <v>147</v>
      </c>
      <c r="D1107" s="43"/>
      <c r="E1107" s="213" t="s">
        <v>147</v>
      </c>
      <c r="F1107" s="212" t="s">
        <v>147</v>
      </c>
      <c r="G1107" s="43"/>
      <c r="H1107" s="213" t="s">
        <v>147</v>
      </c>
      <c r="I1107" s="212" t="s">
        <v>147</v>
      </c>
      <c r="J1107" s="43"/>
      <c r="K1107" s="213" t="s">
        <v>147</v>
      </c>
      <c r="L1107" s="212" t="s">
        <v>147</v>
      </c>
    </row>
    <row r="1108" spans="1:12" x14ac:dyDescent="0.3">
      <c r="A1108" s="39" t="s">
        <v>87</v>
      </c>
      <c r="B1108" s="213" t="s">
        <v>147</v>
      </c>
      <c r="C1108" s="212" t="s">
        <v>147</v>
      </c>
      <c r="D1108" s="43"/>
      <c r="E1108" s="213" t="s">
        <v>147</v>
      </c>
      <c r="F1108" s="212" t="s">
        <v>147</v>
      </c>
      <c r="G1108" s="43"/>
      <c r="H1108" s="213" t="s">
        <v>147</v>
      </c>
      <c r="I1108" s="212" t="s">
        <v>147</v>
      </c>
      <c r="J1108" s="43"/>
      <c r="K1108" s="213" t="s">
        <v>147</v>
      </c>
      <c r="L1108" s="212" t="s">
        <v>147</v>
      </c>
    </row>
    <row r="1109" spans="1:12" x14ac:dyDescent="0.3">
      <c r="A1109" s="39" t="s">
        <v>88</v>
      </c>
      <c r="B1109" s="43">
        <v>0.5</v>
      </c>
      <c r="C1109" s="207">
        <v>124.54963021855301</v>
      </c>
      <c r="D1109" s="43"/>
      <c r="E1109" s="43">
        <v>0.3</v>
      </c>
      <c r="F1109" s="207">
        <v>68.228287433723196</v>
      </c>
      <c r="G1109" s="43"/>
      <c r="H1109" s="43">
        <v>2.5</v>
      </c>
      <c r="I1109" s="207">
        <v>620.75303542012</v>
      </c>
      <c r="J1109" s="43"/>
      <c r="K1109" s="43">
        <v>2.4</v>
      </c>
      <c r="L1109" s="207">
        <v>544.07762048502696</v>
      </c>
    </row>
    <row r="1110" spans="1:12" x14ac:dyDescent="0.3">
      <c r="A1110" s="39" t="s">
        <v>89</v>
      </c>
      <c r="B1110" s="213" t="s">
        <v>147</v>
      </c>
      <c r="C1110" s="212" t="s">
        <v>147</v>
      </c>
      <c r="D1110" s="43"/>
      <c r="E1110" s="213" t="s">
        <v>147</v>
      </c>
      <c r="F1110" s="212" t="s">
        <v>147</v>
      </c>
      <c r="G1110" s="43"/>
      <c r="H1110" s="213" t="s">
        <v>147</v>
      </c>
      <c r="I1110" s="212" t="s">
        <v>147</v>
      </c>
      <c r="J1110" s="43"/>
      <c r="K1110" s="213" t="s">
        <v>147</v>
      </c>
      <c r="L1110" s="212" t="s">
        <v>147</v>
      </c>
    </row>
    <row r="1111" spans="1:12" x14ac:dyDescent="0.3">
      <c r="A1111" s="39" t="s">
        <v>90</v>
      </c>
      <c r="B1111" s="213" t="s">
        <v>147</v>
      </c>
      <c r="C1111" s="212" t="s">
        <v>147</v>
      </c>
      <c r="D1111" s="43"/>
      <c r="E1111" s="213" t="s">
        <v>147</v>
      </c>
      <c r="F1111" s="212" t="s">
        <v>147</v>
      </c>
      <c r="G1111" s="43"/>
      <c r="H1111" s="213" t="s">
        <v>147</v>
      </c>
      <c r="I1111" s="212" t="s">
        <v>147</v>
      </c>
      <c r="J1111" s="43"/>
      <c r="K1111" s="213" t="s">
        <v>147</v>
      </c>
      <c r="L1111" s="212" t="s">
        <v>147</v>
      </c>
    </row>
    <row r="1112" spans="1:12" x14ac:dyDescent="0.3">
      <c r="A1112" s="39" t="s">
        <v>91</v>
      </c>
      <c r="B1112" s="43"/>
      <c r="C1112" s="207">
        <v>186.72936554147401</v>
      </c>
      <c r="D1112" s="43"/>
      <c r="E1112" s="43"/>
      <c r="F1112" s="207">
        <v>190.09049412122101</v>
      </c>
      <c r="G1112" s="43"/>
      <c r="H1112" s="43"/>
      <c r="I1112" s="207">
        <v>14.217456956597999</v>
      </c>
      <c r="J1112" s="43"/>
      <c r="K1112" s="43"/>
      <c r="L1112" s="207">
        <v>14.4733711818168</v>
      </c>
    </row>
    <row r="1113" spans="1:12" x14ac:dyDescent="0.3">
      <c r="B1113" s="43"/>
      <c r="D1113" s="43"/>
      <c r="E1113" s="43"/>
      <c r="G1113" s="43"/>
      <c r="H1113" s="43"/>
      <c r="J1113" s="43"/>
      <c r="K1113" s="43"/>
    </row>
    <row r="1114" spans="1:12" x14ac:dyDescent="0.3">
      <c r="A1114" s="41" t="s">
        <v>92</v>
      </c>
      <c r="B1114" s="43"/>
      <c r="C1114" s="207">
        <v>107075.52</v>
      </c>
      <c r="D1114" s="43"/>
      <c r="E1114" s="43"/>
      <c r="F1114" s="207">
        <v>92221.65</v>
      </c>
      <c r="G1114" s="43"/>
      <c r="H1114" s="43"/>
      <c r="I1114" s="207">
        <v>19880.64</v>
      </c>
      <c r="J1114" s="43"/>
      <c r="K1114" s="43"/>
      <c r="L1114" s="207">
        <v>17706.2</v>
      </c>
    </row>
    <row r="1115" spans="1:12" x14ac:dyDescent="0.3">
      <c r="B1115" s="43"/>
      <c r="D1115" s="43"/>
      <c r="E1115" s="43"/>
      <c r="G1115" s="43"/>
      <c r="H1115" s="43"/>
      <c r="J1115" s="43"/>
      <c r="K1115" s="43"/>
    </row>
    <row r="1116" spans="1:12" x14ac:dyDescent="0.3">
      <c r="A1116" s="41" t="s">
        <v>93</v>
      </c>
      <c r="B1116" s="43"/>
      <c r="C1116" s="207">
        <v>164542.94085029699</v>
      </c>
      <c r="D1116" s="43"/>
      <c r="E1116" s="43"/>
      <c r="F1116" s="207">
        <v>153049.616431904</v>
      </c>
      <c r="G1116" s="43"/>
      <c r="H1116" s="43"/>
      <c r="I1116" s="207">
        <v>102291.08805234599</v>
      </c>
      <c r="J1116" s="43"/>
      <c r="K1116" s="43"/>
      <c r="L1116" s="207">
        <v>95847.567833752895</v>
      </c>
    </row>
    <row r="1117" spans="1:12" x14ac:dyDescent="0.3">
      <c r="B1117" s="43"/>
      <c r="D1117" s="43"/>
      <c r="E1117" s="43"/>
      <c r="G1117" s="43"/>
      <c r="H1117" s="43"/>
      <c r="J1117" s="43"/>
      <c r="K1117" s="43"/>
    </row>
    <row r="1118" spans="1:12" x14ac:dyDescent="0.3">
      <c r="A1118" s="321" t="s">
        <v>94</v>
      </c>
      <c r="B1118" s="321"/>
      <c r="C1118" s="321"/>
      <c r="D1118" s="321"/>
      <c r="E1118" s="321"/>
      <c r="F1118" s="321"/>
      <c r="G1118" s="321"/>
      <c r="H1118" s="321"/>
      <c r="I1118" s="321"/>
      <c r="J1118" s="321"/>
      <c r="K1118" s="321"/>
      <c r="L1118" s="321"/>
    </row>
    <row r="1119" spans="1:12" x14ac:dyDescent="0.3">
      <c r="A1119" s="39" t="s">
        <v>95</v>
      </c>
      <c r="B1119" s="43">
        <v>78</v>
      </c>
      <c r="C1119" s="207">
        <v>22708.047852913402</v>
      </c>
      <c r="D1119" s="43"/>
      <c r="E1119" s="43">
        <v>89</v>
      </c>
      <c r="F1119" s="207">
        <v>26195.4799712473</v>
      </c>
      <c r="G1119" s="43"/>
      <c r="H1119" s="43">
        <v>482.3</v>
      </c>
      <c r="I1119" s="207">
        <v>145864.64155284999</v>
      </c>
      <c r="J1119" s="43"/>
      <c r="K1119" s="43">
        <v>515.20000000000005</v>
      </c>
      <c r="L1119" s="207">
        <v>157528.73196068101</v>
      </c>
    </row>
    <row r="1120" spans="1:12" x14ac:dyDescent="0.3">
      <c r="A1120" s="39" t="s">
        <v>96</v>
      </c>
      <c r="B1120" s="43">
        <v>1</v>
      </c>
      <c r="C1120" s="207">
        <v>519.28500446068699</v>
      </c>
      <c r="D1120" s="43"/>
      <c r="E1120" s="43">
        <v>1.2</v>
      </c>
      <c r="F1120" s="207">
        <v>631.86599342776503</v>
      </c>
      <c r="G1120" s="43"/>
      <c r="H1120" s="43">
        <v>581.5</v>
      </c>
      <c r="I1120" s="207">
        <v>304300.04615897901</v>
      </c>
      <c r="J1120" s="43"/>
      <c r="K1120" s="43">
        <v>597.6</v>
      </c>
      <c r="L1120" s="207">
        <v>317103.35939946701</v>
      </c>
    </row>
    <row r="1121" spans="1:12" x14ac:dyDescent="0.3">
      <c r="A1121" s="39" t="s">
        <v>97</v>
      </c>
      <c r="B1121" s="43">
        <v>0.8</v>
      </c>
      <c r="C1121" s="207">
        <v>193.340494752908</v>
      </c>
      <c r="D1121" s="43"/>
      <c r="E1121" s="43">
        <v>0.8</v>
      </c>
      <c r="F1121" s="207">
        <v>196.04726167944901</v>
      </c>
      <c r="G1121" s="43"/>
      <c r="H1121" s="213" t="s">
        <v>147</v>
      </c>
      <c r="I1121" s="212" t="s">
        <v>147</v>
      </c>
      <c r="J1121" s="43"/>
      <c r="K1121" s="213" t="s">
        <v>147</v>
      </c>
      <c r="L1121" s="212" t="s">
        <v>147</v>
      </c>
    </row>
    <row r="1122" spans="1:12" x14ac:dyDescent="0.3">
      <c r="A1122" s="39" t="s">
        <v>98</v>
      </c>
      <c r="B1122" s="43">
        <v>2.9</v>
      </c>
      <c r="C1122" s="207">
        <v>3069.08</v>
      </c>
      <c r="D1122" s="43"/>
      <c r="E1122" s="43">
        <v>5.9</v>
      </c>
      <c r="F1122" s="207">
        <v>5846.11</v>
      </c>
      <c r="G1122" s="43"/>
      <c r="H1122" s="43">
        <v>126.4</v>
      </c>
      <c r="I1122" s="207">
        <v>121682.21</v>
      </c>
      <c r="J1122" s="43"/>
      <c r="K1122" s="43">
        <v>189.4</v>
      </c>
      <c r="L1122" s="207">
        <v>138930.99</v>
      </c>
    </row>
    <row r="1123" spans="1:12" x14ac:dyDescent="0.3">
      <c r="A1123" s="39" t="s">
        <v>99</v>
      </c>
      <c r="B1123" s="43">
        <v>17.600000000000001</v>
      </c>
      <c r="C1123" s="207">
        <v>5914.0593129659501</v>
      </c>
      <c r="D1123" s="43"/>
      <c r="E1123" s="43">
        <v>18.5</v>
      </c>
      <c r="F1123" s="207">
        <v>6166.7509381563104</v>
      </c>
      <c r="G1123" s="43"/>
      <c r="H1123" s="43">
        <v>101.3</v>
      </c>
      <c r="I1123" s="207">
        <v>34380.935447152202</v>
      </c>
      <c r="J1123" s="43"/>
      <c r="K1123" s="43">
        <v>126.1</v>
      </c>
      <c r="L1123" s="207">
        <v>42455.601897401801</v>
      </c>
    </row>
    <row r="1124" spans="1:12" x14ac:dyDescent="0.3">
      <c r="A1124" s="39" t="s">
        <v>100</v>
      </c>
      <c r="B1124" s="43">
        <v>7.2</v>
      </c>
      <c r="C1124" s="207">
        <v>2256.6254521576402</v>
      </c>
      <c r="D1124" s="43"/>
      <c r="E1124" s="43">
        <v>7.2</v>
      </c>
      <c r="F1124" s="207">
        <v>2211.7186056597002</v>
      </c>
      <c r="G1124" s="43"/>
      <c r="H1124" s="43">
        <v>3.2</v>
      </c>
      <c r="I1124" s="207">
        <v>1025.8708770917699</v>
      </c>
      <c r="J1124" s="43"/>
      <c r="K1124" s="43">
        <v>2.9</v>
      </c>
      <c r="L1124" s="207">
        <v>911.194542265363</v>
      </c>
    </row>
    <row r="1125" spans="1:12" x14ac:dyDescent="0.3">
      <c r="A1125" s="39" t="s">
        <v>101</v>
      </c>
      <c r="B1125" s="43">
        <v>5</v>
      </c>
      <c r="C1125" s="207">
        <v>1308.6314749537901</v>
      </c>
      <c r="D1125" s="43"/>
      <c r="E1125" s="43">
        <v>5.3</v>
      </c>
      <c r="F1125" s="207">
        <v>1561.93018324585</v>
      </c>
      <c r="G1125" s="43"/>
      <c r="H1125" s="43">
        <v>129.80000000000001</v>
      </c>
      <c r="I1125" s="207">
        <v>35128.593575626197</v>
      </c>
      <c r="J1125" s="43"/>
      <c r="K1125" s="43">
        <v>138.9</v>
      </c>
      <c r="L1125" s="207">
        <v>42327.898422642102</v>
      </c>
    </row>
    <row r="1126" spans="1:12" x14ac:dyDescent="0.3">
      <c r="A1126" s="39" t="s">
        <v>102</v>
      </c>
      <c r="B1126" s="43">
        <v>20.8</v>
      </c>
      <c r="C1126" s="207">
        <v>12916.4804757865</v>
      </c>
      <c r="D1126" s="43"/>
      <c r="E1126" s="43">
        <v>25</v>
      </c>
      <c r="F1126" s="207">
        <v>14439.445301116601</v>
      </c>
      <c r="G1126" s="43"/>
      <c r="H1126" s="43">
        <v>4.0999999999999996</v>
      </c>
      <c r="I1126" s="207">
        <v>2637.5664699515601</v>
      </c>
      <c r="J1126" s="43"/>
      <c r="K1126" s="43">
        <v>4.3</v>
      </c>
      <c r="L1126" s="207">
        <v>2572.8688943703301</v>
      </c>
    </row>
    <row r="1127" spans="1:12" x14ac:dyDescent="0.3">
      <c r="A1127" s="39" t="s">
        <v>103</v>
      </c>
      <c r="B1127" s="213" t="s">
        <v>147</v>
      </c>
      <c r="C1127" s="212" t="s">
        <v>147</v>
      </c>
      <c r="D1127" s="43"/>
      <c r="E1127" s="213" t="s">
        <v>147</v>
      </c>
      <c r="F1127" s="212" t="s">
        <v>147</v>
      </c>
      <c r="G1127" s="43"/>
      <c r="H1127" s="213" t="s">
        <v>147</v>
      </c>
      <c r="I1127" s="212" t="s">
        <v>147</v>
      </c>
      <c r="J1127" s="43"/>
      <c r="K1127" s="213" t="s">
        <v>147</v>
      </c>
      <c r="L1127" s="212" t="s">
        <v>147</v>
      </c>
    </row>
    <row r="1128" spans="1:12" x14ac:dyDescent="0.3">
      <c r="A1128" s="39" t="s">
        <v>104</v>
      </c>
      <c r="B1128" s="213" t="s">
        <v>147</v>
      </c>
      <c r="C1128" s="212" t="s">
        <v>147</v>
      </c>
      <c r="D1128" s="43"/>
      <c r="E1128" s="213" t="s">
        <v>147</v>
      </c>
      <c r="F1128" s="212" t="s">
        <v>147</v>
      </c>
      <c r="G1128" s="43"/>
      <c r="H1128" s="213" t="s">
        <v>147</v>
      </c>
      <c r="I1128" s="212" t="s">
        <v>147</v>
      </c>
      <c r="J1128" s="43"/>
      <c r="K1128" s="213" t="s">
        <v>147</v>
      </c>
      <c r="L1128" s="212" t="s">
        <v>147</v>
      </c>
    </row>
    <row r="1129" spans="1:12" x14ac:dyDescent="0.3">
      <c r="A1129" s="39" t="s">
        <v>105</v>
      </c>
      <c r="B1129" s="213" t="s">
        <v>147</v>
      </c>
      <c r="C1129" s="212" t="s">
        <v>147</v>
      </c>
      <c r="D1129" s="43"/>
      <c r="E1129" s="213" t="s">
        <v>147</v>
      </c>
      <c r="F1129" s="212" t="s">
        <v>147</v>
      </c>
      <c r="G1129" s="43"/>
      <c r="H1129" s="213" t="s">
        <v>147</v>
      </c>
      <c r="I1129" s="212" t="s">
        <v>147</v>
      </c>
      <c r="J1129" s="43"/>
      <c r="K1129" s="213" t="s">
        <v>147</v>
      </c>
      <c r="L1129" s="212" t="s">
        <v>147</v>
      </c>
    </row>
    <row r="1130" spans="1:12" x14ac:dyDescent="0.3">
      <c r="A1130" s="39" t="s">
        <v>106</v>
      </c>
      <c r="B1130" s="43">
        <v>60.9</v>
      </c>
      <c r="C1130" s="207">
        <v>20092.233133380701</v>
      </c>
      <c r="D1130" s="43"/>
      <c r="E1130" s="43">
        <v>65.900000000000006</v>
      </c>
      <c r="F1130" s="207">
        <v>21894.034657376302</v>
      </c>
      <c r="G1130" s="43"/>
      <c r="H1130" s="43">
        <v>4.2</v>
      </c>
      <c r="I1130" s="207">
        <v>1314.8509276728</v>
      </c>
      <c r="J1130" s="43"/>
      <c r="K1130" s="43">
        <v>4.2</v>
      </c>
      <c r="L1130" s="207">
        <v>1324.05488416651</v>
      </c>
    </row>
    <row r="1131" spans="1:12" x14ac:dyDescent="0.3">
      <c r="A1131" s="39" t="s">
        <v>107</v>
      </c>
      <c r="B1131" s="43">
        <v>11.3</v>
      </c>
      <c r="C1131" s="207">
        <v>6843.0259597867898</v>
      </c>
      <c r="D1131" s="43"/>
      <c r="E1131" s="43">
        <v>13.1</v>
      </c>
      <c r="F1131" s="207">
        <v>10130.524634821701</v>
      </c>
      <c r="G1131" s="43"/>
      <c r="H1131" s="43">
        <v>6</v>
      </c>
      <c r="I1131" s="207">
        <v>3497.3613127715098</v>
      </c>
      <c r="J1131" s="43"/>
      <c r="K1131" s="43">
        <v>6.1</v>
      </c>
      <c r="L1131" s="207">
        <v>4540.5659030160396</v>
      </c>
    </row>
    <row r="1132" spans="1:12" x14ac:dyDescent="0.3">
      <c r="A1132" s="39" t="s">
        <v>108</v>
      </c>
      <c r="B1132" s="43">
        <v>244.6</v>
      </c>
      <c r="C1132" s="207">
        <v>79697.044682750595</v>
      </c>
      <c r="D1132" s="43"/>
      <c r="E1132" s="43">
        <v>320.39999999999998</v>
      </c>
      <c r="F1132" s="207">
        <v>100427.660089664</v>
      </c>
      <c r="G1132" s="43"/>
      <c r="H1132" s="43">
        <v>58</v>
      </c>
      <c r="I1132" s="207">
        <v>18817.0896662831</v>
      </c>
      <c r="J1132" s="43"/>
      <c r="K1132" s="43">
        <v>62.6</v>
      </c>
      <c r="L1132" s="207">
        <v>19537.719313985701</v>
      </c>
    </row>
    <row r="1133" spans="1:12" x14ac:dyDescent="0.3">
      <c r="A1133" s="39" t="s">
        <v>109</v>
      </c>
      <c r="B1133" s="43">
        <v>65.099999999999994</v>
      </c>
      <c r="C1133" s="207">
        <v>24825.9893782666</v>
      </c>
      <c r="D1133" s="43"/>
      <c r="E1133" s="43">
        <v>80.2</v>
      </c>
      <c r="F1133" s="207">
        <v>29728.035428404699</v>
      </c>
      <c r="G1133" s="43"/>
      <c r="H1133" s="43">
        <v>13.2</v>
      </c>
      <c r="I1133" s="207">
        <v>5058.4685572578001</v>
      </c>
      <c r="J1133" s="43"/>
      <c r="K1133" s="43">
        <v>15.6</v>
      </c>
      <c r="L1133" s="207">
        <v>5810.8007899554104</v>
      </c>
    </row>
    <row r="1134" spans="1:12" x14ac:dyDescent="0.3">
      <c r="A1134" s="39" t="s">
        <v>110</v>
      </c>
      <c r="B1134" s="43">
        <v>35</v>
      </c>
      <c r="C1134" s="207">
        <v>18635.213249925699</v>
      </c>
      <c r="D1134" s="43"/>
      <c r="E1134" s="43">
        <v>56.2</v>
      </c>
      <c r="F1134" s="207">
        <v>32645.805492816999</v>
      </c>
      <c r="G1134" s="43"/>
      <c r="H1134" s="43">
        <v>13.8</v>
      </c>
      <c r="I1134" s="207">
        <v>7347.5334317691004</v>
      </c>
      <c r="J1134" s="43"/>
      <c r="K1134" s="43">
        <v>16.100000000000001</v>
      </c>
      <c r="L1134" s="207">
        <v>9352.1854697367708</v>
      </c>
    </row>
    <row r="1135" spans="1:12" x14ac:dyDescent="0.3">
      <c r="A1135" s="39" t="s">
        <v>111</v>
      </c>
      <c r="B1135" s="43">
        <v>22.8</v>
      </c>
      <c r="C1135" s="207">
        <v>22539.260836494199</v>
      </c>
      <c r="D1135" s="43"/>
      <c r="E1135" s="43">
        <v>24.2</v>
      </c>
      <c r="F1135" s="207">
        <v>24975.873560607899</v>
      </c>
      <c r="G1135" s="43"/>
      <c r="H1135" s="43">
        <v>37.799999999999997</v>
      </c>
      <c r="I1135" s="207">
        <v>37834.731729928397</v>
      </c>
      <c r="J1135" s="43"/>
      <c r="K1135" s="43">
        <v>40.299999999999997</v>
      </c>
      <c r="L1135" s="207">
        <v>42111.858069302201</v>
      </c>
    </row>
    <row r="1136" spans="1:12" x14ac:dyDescent="0.3">
      <c r="A1136" s="39" t="s">
        <v>112</v>
      </c>
      <c r="B1136" s="43">
        <v>32.799999999999997</v>
      </c>
      <c r="C1136" s="207">
        <v>14776.2796011104</v>
      </c>
      <c r="D1136" s="43"/>
      <c r="E1136" s="43">
        <v>38</v>
      </c>
      <c r="F1136" s="207">
        <v>17700.90177094</v>
      </c>
      <c r="G1136" s="43"/>
      <c r="H1136" s="43">
        <v>6.4</v>
      </c>
      <c r="I1136" s="207">
        <v>3000.9314745926799</v>
      </c>
      <c r="J1136" s="43"/>
      <c r="K1136" s="43">
        <v>6.3</v>
      </c>
      <c r="L1136" s="207">
        <v>3054.47934559245</v>
      </c>
    </row>
    <row r="1137" spans="1:12" x14ac:dyDescent="0.3">
      <c r="A1137" s="39" t="s">
        <v>113</v>
      </c>
      <c r="B1137" s="213" t="s">
        <v>147</v>
      </c>
      <c r="C1137" s="212" t="s">
        <v>147</v>
      </c>
      <c r="D1137" s="43"/>
      <c r="E1137" s="213" t="s">
        <v>147</v>
      </c>
      <c r="F1137" s="212" t="s">
        <v>147</v>
      </c>
      <c r="G1137" s="43"/>
      <c r="H1137" s="43">
        <v>0.3</v>
      </c>
      <c r="I1137" s="207">
        <v>86.515203300108197</v>
      </c>
      <c r="J1137" s="43"/>
      <c r="K1137" s="43">
        <v>0.3</v>
      </c>
      <c r="L1137" s="207">
        <v>91.965661108014999</v>
      </c>
    </row>
    <row r="1138" spans="1:12" x14ac:dyDescent="0.3">
      <c r="A1138" s="39" t="s">
        <v>114</v>
      </c>
      <c r="B1138" s="213" t="s">
        <v>147</v>
      </c>
      <c r="C1138" s="212" t="s">
        <v>147</v>
      </c>
      <c r="D1138" s="43"/>
      <c r="E1138" s="213" t="s">
        <v>147</v>
      </c>
      <c r="F1138" s="212" t="s">
        <v>147</v>
      </c>
      <c r="G1138" s="43"/>
      <c r="H1138" s="43">
        <v>0.5</v>
      </c>
      <c r="I1138" s="207">
        <v>145.05559038300001</v>
      </c>
      <c r="J1138" s="43"/>
      <c r="K1138" s="43">
        <v>0.8</v>
      </c>
      <c r="L1138" s="207">
        <v>233.24938933586401</v>
      </c>
    </row>
    <row r="1139" spans="1:12" x14ac:dyDescent="0.3">
      <c r="A1139" s="39" t="s">
        <v>115</v>
      </c>
      <c r="B1139" s="43">
        <v>3.3</v>
      </c>
      <c r="C1139" s="207">
        <v>3415.2854705513901</v>
      </c>
      <c r="D1139" s="43"/>
      <c r="E1139" s="43">
        <v>4.8</v>
      </c>
      <c r="F1139" s="207">
        <v>5226.0077309382696</v>
      </c>
      <c r="G1139" s="43"/>
      <c r="H1139" s="43">
        <v>2.2999999999999998</v>
      </c>
      <c r="I1139" s="207">
        <v>2393.4561781460402</v>
      </c>
      <c r="J1139" s="43"/>
      <c r="K1139" s="43">
        <v>2.2999999999999998</v>
      </c>
      <c r="L1139" s="207">
        <v>2517.9158994096301</v>
      </c>
    </row>
    <row r="1140" spans="1:12" x14ac:dyDescent="0.3">
      <c r="A1140" s="39" t="s">
        <v>116</v>
      </c>
      <c r="B1140" s="43">
        <v>16.8</v>
      </c>
      <c r="C1140" s="207">
        <v>8001.2179397091404</v>
      </c>
      <c r="D1140" s="43"/>
      <c r="E1140" s="43">
        <v>19.399999999999999</v>
      </c>
      <c r="F1140" s="207">
        <v>9756.9137619081794</v>
      </c>
      <c r="G1140" s="43"/>
      <c r="H1140" s="43">
        <v>0.1</v>
      </c>
      <c r="I1140" s="207">
        <v>45.057225437498303</v>
      </c>
      <c r="J1140" s="43"/>
      <c r="K1140" s="43">
        <v>0.1</v>
      </c>
      <c r="L1140" s="207">
        <v>47.5804300619982</v>
      </c>
    </row>
    <row r="1141" spans="1:12" x14ac:dyDescent="0.3">
      <c r="A1141" s="39" t="s">
        <v>117</v>
      </c>
      <c r="B1141" s="213" t="s">
        <v>147</v>
      </c>
      <c r="C1141" s="212" t="s">
        <v>147</v>
      </c>
      <c r="D1141" s="43"/>
      <c r="E1141" s="213" t="s">
        <v>147</v>
      </c>
      <c r="F1141" s="212" t="s">
        <v>147</v>
      </c>
      <c r="G1141" s="43"/>
      <c r="H1141" s="43">
        <v>25.4</v>
      </c>
      <c r="I1141" s="207">
        <v>23586.329976548899</v>
      </c>
      <c r="J1141" s="43"/>
      <c r="K1141" s="43">
        <v>11.2</v>
      </c>
      <c r="L1141" s="207">
        <v>13187.5442438959</v>
      </c>
    </row>
    <row r="1142" spans="1:12" x14ac:dyDescent="0.3">
      <c r="A1142" s="39" t="s">
        <v>118</v>
      </c>
      <c r="B1142" s="43">
        <v>23.2</v>
      </c>
      <c r="C1142" s="207">
        <v>84714.278559705999</v>
      </c>
      <c r="D1142" s="43"/>
      <c r="E1142" s="43">
        <v>44.7</v>
      </c>
      <c r="F1142" s="207">
        <v>179053.48672525401</v>
      </c>
      <c r="G1142" s="43"/>
      <c r="H1142" s="213" t="s">
        <v>147</v>
      </c>
      <c r="I1142" s="212" t="s">
        <v>147</v>
      </c>
      <c r="J1142" s="43"/>
      <c r="K1142" s="213" t="s">
        <v>147</v>
      </c>
      <c r="L1142" s="212" t="s">
        <v>147</v>
      </c>
    </row>
    <row r="1143" spans="1:12" x14ac:dyDescent="0.3">
      <c r="A1143" s="39" t="s">
        <v>119</v>
      </c>
      <c r="B1143" s="43">
        <v>4.3</v>
      </c>
      <c r="C1143" s="207">
        <v>21124.715848518299</v>
      </c>
      <c r="D1143" s="43"/>
      <c r="E1143" s="43">
        <v>4.5999999999999996</v>
      </c>
      <c r="F1143" s="207">
        <v>22801.920032398299</v>
      </c>
      <c r="G1143" s="43"/>
      <c r="H1143" s="43">
        <v>0.2</v>
      </c>
      <c r="I1143" s="207">
        <v>984.53269335612595</v>
      </c>
      <c r="J1143" s="43"/>
      <c r="K1143" s="43">
        <v>0.2</v>
      </c>
      <c r="L1143" s="207">
        <v>993.39348759633106</v>
      </c>
    </row>
    <row r="1144" spans="1:12" x14ac:dyDescent="0.3">
      <c r="A1144" s="39" t="s">
        <v>120</v>
      </c>
      <c r="B1144" s="213" t="s">
        <v>147</v>
      </c>
      <c r="C1144" s="212" t="s">
        <v>147</v>
      </c>
      <c r="D1144" s="43"/>
      <c r="E1144" s="213" t="s">
        <v>147</v>
      </c>
      <c r="F1144" s="212" t="s">
        <v>147</v>
      </c>
      <c r="G1144" s="43"/>
      <c r="H1144" s="43">
        <v>0.5</v>
      </c>
      <c r="I1144" s="207">
        <v>53.219766527092901</v>
      </c>
      <c r="J1144" s="43"/>
      <c r="K1144" s="43">
        <v>0.6</v>
      </c>
      <c r="L1144" s="207">
        <v>64.183038431674007</v>
      </c>
    </row>
    <row r="1145" spans="1:12" x14ac:dyDescent="0.3">
      <c r="A1145" s="39" t="s">
        <v>121</v>
      </c>
      <c r="B1145" s="43">
        <v>25.5</v>
      </c>
      <c r="C1145" s="207">
        <v>17101.038625048499</v>
      </c>
      <c r="D1145" s="43"/>
      <c r="E1145" s="43">
        <v>30.3</v>
      </c>
      <c r="F1145" s="207">
        <v>19690.135872880801</v>
      </c>
      <c r="G1145" s="43"/>
      <c r="H1145" s="43">
        <v>2.4</v>
      </c>
      <c r="I1145" s="207">
        <v>1608.0503642477099</v>
      </c>
      <c r="J1145" s="43"/>
      <c r="K1145" s="43">
        <v>2.4</v>
      </c>
      <c r="L1145" s="207">
        <v>1558.20080295603</v>
      </c>
    </row>
    <row r="1146" spans="1:12" x14ac:dyDescent="0.3">
      <c r="A1146" s="39" t="s">
        <v>122</v>
      </c>
      <c r="B1146" s="43">
        <v>1</v>
      </c>
      <c r="C1146" s="207">
        <v>1801.2269382253301</v>
      </c>
      <c r="D1146" s="43"/>
      <c r="E1146" s="43">
        <v>1.1000000000000001</v>
      </c>
      <c r="F1146" s="207">
        <v>2050.6968691695402</v>
      </c>
      <c r="G1146" s="43"/>
      <c r="H1146" s="43">
        <v>0.1</v>
      </c>
      <c r="I1146" s="207">
        <v>177.279265217144</v>
      </c>
      <c r="J1146" s="43"/>
      <c r="K1146" s="43">
        <v>0.1</v>
      </c>
      <c r="L1146" s="207">
        <v>183.484039499744</v>
      </c>
    </row>
    <row r="1147" spans="1:12" x14ac:dyDescent="0.3">
      <c r="A1147" s="39" t="s">
        <v>123</v>
      </c>
      <c r="B1147" s="213" t="s">
        <v>147</v>
      </c>
      <c r="C1147" s="212" t="s">
        <v>147</v>
      </c>
      <c r="D1147" s="43"/>
      <c r="E1147" s="213" t="s">
        <v>147</v>
      </c>
      <c r="F1147" s="212" t="s">
        <v>147</v>
      </c>
      <c r="G1147" s="43"/>
      <c r="H1147" s="213" t="s">
        <v>147</v>
      </c>
      <c r="I1147" s="212" t="s">
        <v>147</v>
      </c>
      <c r="J1147" s="43"/>
      <c r="K1147" s="213" t="s">
        <v>147</v>
      </c>
      <c r="L1147" s="212" t="s">
        <v>147</v>
      </c>
    </row>
    <row r="1148" spans="1:12" x14ac:dyDescent="0.3">
      <c r="A1148" s="39" t="s">
        <v>124</v>
      </c>
      <c r="B1148" s="213" t="s">
        <v>147</v>
      </c>
      <c r="C1148" s="212" t="s">
        <v>147</v>
      </c>
      <c r="D1148" s="43"/>
      <c r="E1148" s="213" t="s">
        <v>147</v>
      </c>
      <c r="F1148" s="212" t="s">
        <v>147</v>
      </c>
      <c r="G1148" s="43"/>
      <c r="H1148" s="213" t="s">
        <v>147</v>
      </c>
      <c r="I1148" s="212" t="s">
        <v>147</v>
      </c>
      <c r="J1148" s="43"/>
      <c r="K1148" s="213" t="s">
        <v>147</v>
      </c>
      <c r="L1148" s="212" t="s">
        <v>147</v>
      </c>
    </row>
    <row r="1149" spans="1:12" x14ac:dyDescent="0.3">
      <c r="B1149" s="43"/>
      <c r="D1149" s="43"/>
      <c r="E1149" s="43"/>
      <c r="G1149" s="43"/>
      <c r="H1149" s="43"/>
      <c r="J1149" s="43"/>
      <c r="K1149" s="43"/>
    </row>
    <row r="1150" spans="1:12" x14ac:dyDescent="0.3">
      <c r="A1150" s="41" t="s">
        <v>125</v>
      </c>
      <c r="B1150" s="43"/>
      <c r="D1150" s="43"/>
      <c r="E1150" s="43"/>
      <c r="G1150" s="43"/>
      <c r="H1150" s="43"/>
      <c r="J1150" s="43"/>
      <c r="K1150" s="43"/>
    </row>
    <row r="1151" spans="1:12" ht="15" x14ac:dyDescent="0.3">
      <c r="A1151" s="39" t="s">
        <v>954</v>
      </c>
      <c r="B1151" s="43">
        <v>930</v>
      </c>
      <c r="C1151" s="207">
        <v>94724.768534063303</v>
      </c>
      <c r="D1151" s="43"/>
      <c r="E1151" s="43">
        <v>1056</v>
      </c>
      <c r="F1151" s="207">
        <v>104662.375398255</v>
      </c>
      <c r="G1151" s="43"/>
      <c r="H1151" s="43">
        <v>2671</v>
      </c>
      <c r="I1151" s="207">
        <v>277784</v>
      </c>
      <c r="J1151" s="43"/>
      <c r="K1151" s="43">
        <v>3250</v>
      </c>
      <c r="L1151" s="207">
        <v>341302.5</v>
      </c>
    </row>
    <row r="1152" spans="1:12" x14ac:dyDescent="0.3">
      <c r="A1152" s="39" t="s">
        <v>126</v>
      </c>
      <c r="B1152" s="43">
        <v>5.0999999999999996</v>
      </c>
      <c r="C1152" s="207">
        <v>194.923696512329</v>
      </c>
      <c r="D1152" s="43"/>
      <c r="E1152" s="43">
        <v>5.8</v>
      </c>
      <c r="F1152" s="207">
        <v>218.13108249709001</v>
      </c>
      <c r="G1152" s="43"/>
      <c r="H1152" s="43">
        <v>14.7</v>
      </c>
      <c r="I1152" s="207">
        <v>591.66886822959896</v>
      </c>
      <c r="J1152" s="43"/>
      <c r="K1152" s="43">
        <v>19.100000000000001</v>
      </c>
      <c r="L1152" s="207">
        <v>756.46676034383495</v>
      </c>
    </row>
    <row r="1153" spans="1:12" x14ac:dyDescent="0.3">
      <c r="A1153" s="39" t="s">
        <v>127</v>
      </c>
      <c r="B1153" s="43">
        <v>0.1</v>
      </c>
      <c r="C1153" s="207">
        <v>71.019498581309193</v>
      </c>
      <c r="D1153" s="43"/>
      <c r="E1153" s="43">
        <v>0.1</v>
      </c>
      <c r="F1153" s="207">
        <v>72.794986045841895</v>
      </c>
      <c r="G1153" s="43"/>
      <c r="H1153" s="43">
        <v>0.3</v>
      </c>
      <c r="I1153" s="207">
        <v>213.53810305690999</v>
      </c>
      <c r="J1153" s="43"/>
      <c r="K1153" s="43">
        <v>0.3</v>
      </c>
      <c r="L1153" s="207">
        <v>218.876555633333</v>
      </c>
    </row>
    <row r="1154" spans="1:12" x14ac:dyDescent="0.3">
      <c r="A1154" s="39" t="s">
        <v>128</v>
      </c>
      <c r="B1154" s="43">
        <v>12.2</v>
      </c>
      <c r="C1154" s="207">
        <v>41884.449999999997</v>
      </c>
      <c r="D1154" s="43"/>
      <c r="E1154" s="43">
        <v>37.5</v>
      </c>
      <c r="F1154" s="207">
        <v>168824.52</v>
      </c>
      <c r="G1154" s="43"/>
      <c r="H1154" s="43">
        <v>100.9</v>
      </c>
      <c r="I1154" s="207">
        <v>294481.88</v>
      </c>
      <c r="J1154" s="43"/>
      <c r="K1154" s="43">
        <v>118.8</v>
      </c>
      <c r="L1154" s="207">
        <v>453553.12</v>
      </c>
    </row>
    <row r="1155" spans="1:12" x14ac:dyDescent="0.3">
      <c r="A1155" s="39" t="s">
        <v>129</v>
      </c>
      <c r="B1155" s="43">
        <v>18.8</v>
      </c>
      <c r="C1155" s="207">
        <v>705.95946550595602</v>
      </c>
      <c r="D1155" s="43"/>
      <c r="E1155" s="43">
        <v>57.9</v>
      </c>
      <c r="F1155" s="207">
        <v>2272.0441723495001</v>
      </c>
      <c r="G1155" s="43"/>
      <c r="H1155" s="43">
        <v>155.9</v>
      </c>
      <c r="I1155" s="207">
        <v>5981.1326227438203</v>
      </c>
      <c r="J1155" s="43"/>
      <c r="K1155" s="43">
        <v>183.5</v>
      </c>
      <c r="L1155" s="207">
        <v>7356.8123085683001</v>
      </c>
    </row>
    <row r="1156" spans="1:12" x14ac:dyDescent="0.3">
      <c r="B1156" s="43"/>
      <c r="D1156" s="43"/>
      <c r="E1156" s="43"/>
      <c r="G1156" s="43"/>
      <c r="H1156" s="43"/>
      <c r="J1156" s="43"/>
      <c r="K1156" s="43"/>
    </row>
    <row r="1157" spans="1:12" x14ac:dyDescent="0.3">
      <c r="A1157" s="41" t="s">
        <v>130</v>
      </c>
      <c r="B1157" s="43"/>
      <c r="D1157" s="43"/>
      <c r="E1157" s="43"/>
      <c r="G1157" s="43"/>
      <c r="H1157" s="43"/>
      <c r="J1157" s="43"/>
      <c r="K1157" s="43"/>
    </row>
    <row r="1158" spans="1:12" x14ac:dyDescent="0.3">
      <c r="A1158" s="39" t="s">
        <v>131</v>
      </c>
      <c r="B1158" s="213">
        <v>1.7</v>
      </c>
      <c r="C1158" s="212">
        <v>160.96072085937499</v>
      </c>
      <c r="D1158" s="213"/>
      <c r="E1158" s="213" t="s">
        <v>147</v>
      </c>
      <c r="F1158" s="213" t="s">
        <v>147</v>
      </c>
      <c r="G1158" s="213"/>
      <c r="H1158" s="213" t="s">
        <v>147</v>
      </c>
      <c r="I1158" s="212" t="s">
        <v>147</v>
      </c>
      <c r="J1158" s="213"/>
      <c r="K1158" s="213" t="s">
        <v>147</v>
      </c>
      <c r="L1158" s="213" t="s">
        <v>147</v>
      </c>
    </row>
    <row r="1159" spans="1:12" ht="15" x14ac:dyDescent="0.3">
      <c r="A1159" s="39" t="s">
        <v>1016</v>
      </c>
      <c r="B1159" s="213" t="s">
        <v>147</v>
      </c>
      <c r="C1159" s="212">
        <v>20317.990000000002</v>
      </c>
      <c r="D1159" s="213"/>
      <c r="E1159" s="213" t="s">
        <v>147</v>
      </c>
      <c r="F1159" s="212">
        <v>19953.120720859373</v>
      </c>
      <c r="G1159" s="213"/>
      <c r="H1159" s="213" t="s">
        <v>147</v>
      </c>
      <c r="I1159" s="212">
        <v>57263.54</v>
      </c>
      <c r="J1159" s="213"/>
      <c r="K1159" s="213" t="s">
        <v>147</v>
      </c>
      <c r="L1159" s="212">
        <v>55332.9</v>
      </c>
    </row>
    <row r="1160" spans="1:12" x14ac:dyDescent="0.3">
      <c r="B1160" s="43"/>
      <c r="D1160" s="43"/>
      <c r="E1160" s="43"/>
      <c r="G1160" s="43"/>
      <c r="H1160" s="43"/>
      <c r="J1160" s="43"/>
      <c r="K1160" s="43"/>
    </row>
    <row r="1161" spans="1:12" ht="15" x14ac:dyDescent="0.3">
      <c r="A1161" s="321" t="s">
        <v>1015</v>
      </c>
      <c r="B1161" s="321"/>
      <c r="C1161" s="321"/>
      <c r="D1161" s="321"/>
      <c r="E1161" s="321"/>
      <c r="F1161" s="321"/>
      <c r="G1161" s="321"/>
      <c r="H1161" s="321"/>
      <c r="I1161" s="321"/>
      <c r="J1161" s="321"/>
      <c r="K1161" s="321"/>
      <c r="L1161" s="321"/>
    </row>
    <row r="1162" spans="1:12" x14ac:dyDescent="0.3">
      <c r="A1162" s="39" t="s">
        <v>132</v>
      </c>
      <c r="B1162" s="43">
        <v>72.2</v>
      </c>
      <c r="C1162" s="207">
        <v>184292.73985590899</v>
      </c>
      <c r="D1162" s="43"/>
      <c r="E1162" s="43">
        <v>70</v>
      </c>
      <c r="F1162" s="207">
        <v>177962.46291902999</v>
      </c>
      <c r="G1162" s="43"/>
      <c r="H1162" s="43">
        <v>31.9</v>
      </c>
      <c r="I1162" s="207">
        <v>86862.928609465307</v>
      </c>
      <c r="J1162" s="43"/>
      <c r="K1162" s="43">
        <v>30.8</v>
      </c>
      <c r="L1162" s="207">
        <v>83532.184588302305</v>
      </c>
    </row>
    <row r="1163" spans="1:12" x14ac:dyDescent="0.3">
      <c r="A1163" s="39" t="s">
        <v>133</v>
      </c>
      <c r="B1163" s="43">
        <v>1.9</v>
      </c>
      <c r="C1163" s="207">
        <v>4302.7332462709901</v>
      </c>
      <c r="D1163" s="43"/>
      <c r="E1163" s="43">
        <v>1.9</v>
      </c>
      <c r="F1163" s="207">
        <v>4010.1473855245599</v>
      </c>
      <c r="G1163" s="43"/>
      <c r="H1163" s="43">
        <v>2.2999999999999998</v>
      </c>
      <c r="I1163" s="207">
        <v>5621.0531049979099</v>
      </c>
      <c r="J1163" s="43"/>
      <c r="K1163" s="43">
        <v>2.2999999999999998</v>
      </c>
      <c r="L1163" s="207">
        <v>5238.8214938580504</v>
      </c>
    </row>
    <row r="1164" spans="1:12" x14ac:dyDescent="0.3">
      <c r="A1164" s="39" t="s">
        <v>134</v>
      </c>
      <c r="B1164" s="43">
        <v>46.1</v>
      </c>
      <c r="C1164" s="207">
        <v>80291.3866537422</v>
      </c>
      <c r="D1164" s="43"/>
      <c r="E1164" s="43">
        <v>47.065612236996301</v>
      </c>
      <c r="F1164" s="207">
        <v>75292.359299201402</v>
      </c>
      <c r="G1164" s="43"/>
      <c r="H1164" s="43">
        <v>10.7</v>
      </c>
      <c r="I1164" s="207">
        <v>18383.037506424502</v>
      </c>
      <c r="J1164" s="43"/>
      <c r="K1164" s="43">
        <v>11.116964228543599</v>
      </c>
      <c r="L1164" s="207">
        <v>17542.7980734269</v>
      </c>
    </row>
    <row r="1165" spans="1:12" x14ac:dyDescent="0.3">
      <c r="A1165" s="39" t="s">
        <v>135</v>
      </c>
      <c r="B1165" s="43">
        <v>1.9</v>
      </c>
      <c r="C1165" s="207">
        <v>5575.3852082731</v>
      </c>
      <c r="D1165" s="43"/>
      <c r="E1165" s="43">
        <v>1.9</v>
      </c>
      <c r="F1165" s="207">
        <v>5252.0128661932604</v>
      </c>
      <c r="G1165" s="43"/>
      <c r="H1165" s="43">
        <v>1.9</v>
      </c>
      <c r="I1165" s="207">
        <v>5731.0363234403303</v>
      </c>
      <c r="J1165" s="43"/>
      <c r="K1165" s="43">
        <v>1.9</v>
      </c>
      <c r="L1165" s="207">
        <v>5398.6362166807903</v>
      </c>
    </row>
    <row r="1166" spans="1:12" x14ac:dyDescent="0.3">
      <c r="A1166" s="39" t="s">
        <v>136</v>
      </c>
      <c r="B1166" s="43">
        <v>39.4</v>
      </c>
      <c r="C1166" s="207">
        <v>88564.584808886997</v>
      </c>
      <c r="D1166" s="43"/>
      <c r="E1166" s="43">
        <v>41</v>
      </c>
      <c r="F1166" s="207">
        <v>89211.960454190499</v>
      </c>
      <c r="G1166" s="43"/>
      <c r="H1166" s="43">
        <v>15.6</v>
      </c>
      <c r="I1166" s="207">
        <v>38040.296358641303</v>
      </c>
      <c r="J1166" s="43"/>
      <c r="K1166" s="43">
        <v>16.2</v>
      </c>
      <c r="L1166" s="207">
        <v>38239.276370363499</v>
      </c>
    </row>
    <row r="1167" spans="1:12" x14ac:dyDescent="0.3">
      <c r="A1167" s="39" t="s">
        <v>137</v>
      </c>
      <c r="B1167" s="43">
        <v>19.2</v>
      </c>
      <c r="C1167" s="207">
        <v>56604.293743774098</v>
      </c>
      <c r="D1167" s="43"/>
      <c r="E1167" s="43">
        <v>18.100000000000001</v>
      </c>
      <c r="F1167" s="207">
        <v>52134.028608165499</v>
      </c>
      <c r="G1167" s="43"/>
      <c r="H1167" s="43">
        <v>5.9</v>
      </c>
      <c r="I1167" s="207">
        <v>15067.145173176201</v>
      </c>
      <c r="J1167" s="43"/>
      <c r="K1167" s="43">
        <v>5.7</v>
      </c>
      <c r="L1167" s="207">
        <v>14221.597416085</v>
      </c>
    </row>
    <row r="1168" spans="1:12" x14ac:dyDescent="0.3">
      <c r="A1168" s="39" t="s">
        <v>138</v>
      </c>
      <c r="B1168" s="43">
        <v>4665</v>
      </c>
      <c r="C1168" s="207">
        <v>211378.95115395199</v>
      </c>
      <c r="D1168" s="43"/>
      <c r="E1168" s="43">
        <v>4679</v>
      </c>
      <c r="F1168" s="207">
        <v>192614.09628300701</v>
      </c>
      <c r="G1168" s="43"/>
      <c r="H1168" s="43">
        <v>2701</v>
      </c>
      <c r="I1168" s="207">
        <v>115517.9155969</v>
      </c>
      <c r="J1168" s="43"/>
      <c r="K1168" s="43">
        <v>2709</v>
      </c>
      <c r="L1168" s="207">
        <v>105258.86830814301</v>
      </c>
    </row>
    <row r="1169" spans="1:12" x14ac:dyDescent="0.3">
      <c r="A1169" s="39" t="s">
        <v>139</v>
      </c>
      <c r="B1169" s="43">
        <v>78</v>
      </c>
      <c r="C1169" s="207">
        <v>7490.1829015762596</v>
      </c>
      <c r="D1169" s="43"/>
      <c r="E1169" s="43">
        <v>78</v>
      </c>
      <c r="F1169" s="207">
        <v>8988.2194818915104</v>
      </c>
      <c r="G1169" s="43"/>
      <c r="H1169" s="43">
        <v>139</v>
      </c>
      <c r="I1169" s="207">
        <v>13626.101516792</v>
      </c>
      <c r="J1169" s="43"/>
      <c r="K1169" s="43">
        <v>140</v>
      </c>
      <c r="L1169" s="207">
        <v>16468.957228928401</v>
      </c>
    </row>
    <row r="1170" spans="1:12" x14ac:dyDescent="0.3">
      <c r="A1170" s="39" t="s">
        <v>140</v>
      </c>
      <c r="B1170" s="43">
        <v>791</v>
      </c>
      <c r="C1170" s="207">
        <v>86713.274626605096</v>
      </c>
      <c r="D1170" s="43"/>
      <c r="E1170" s="43">
        <v>813</v>
      </c>
      <c r="F1170" s="207">
        <v>83064.5203501551</v>
      </c>
      <c r="G1170" s="43"/>
      <c r="H1170" s="43">
        <v>387</v>
      </c>
      <c r="I1170" s="207">
        <v>45614.405931728899</v>
      </c>
      <c r="J1170" s="43"/>
      <c r="K1170" s="43">
        <v>397</v>
      </c>
      <c r="L1170" s="207">
        <v>43611.143804556603</v>
      </c>
    </row>
    <row r="1171" spans="1:12" x14ac:dyDescent="0.3">
      <c r="A1171" s="39" t="s">
        <v>141</v>
      </c>
      <c r="B1171" s="43">
        <v>0.3</v>
      </c>
      <c r="C1171" s="207">
        <v>1599.9311968933</v>
      </c>
      <c r="D1171" s="43"/>
      <c r="E1171" s="43">
        <v>0.4</v>
      </c>
      <c r="F1171" s="207">
        <v>2210.0382933086098</v>
      </c>
      <c r="G1171" s="43"/>
      <c r="H1171" s="43">
        <v>0.1</v>
      </c>
      <c r="I1171" s="207">
        <v>531.15621169391204</v>
      </c>
      <c r="J1171" s="43"/>
      <c r="K1171" s="43">
        <v>0.1</v>
      </c>
      <c r="L1171" s="207">
        <v>550.27783531489297</v>
      </c>
    </row>
    <row r="1172" spans="1:12" x14ac:dyDescent="0.3">
      <c r="A1172" s="39" t="s">
        <v>142</v>
      </c>
      <c r="B1172" s="213" t="s">
        <v>147</v>
      </c>
      <c r="C1172" s="212" t="s">
        <v>147</v>
      </c>
      <c r="D1172" s="43"/>
      <c r="E1172" s="213" t="s">
        <v>147</v>
      </c>
      <c r="F1172" s="212" t="s">
        <v>147</v>
      </c>
      <c r="G1172" s="43"/>
      <c r="H1172" s="213" t="s">
        <v>147</v>
      </c>
      <c r="I1172" s="207">
        <v>15.043072933039999</v>
      </c>
      <c r="J1172" s="43"/>
      <c r="K1172" s="213" t="s">
        <v>147</v>
      </c>
      <c r="L1172" s="207">
        <v>15.795226579692001</v>
      </c>
    </row>
    <row r="1173" spans="1:12" x14ac:dyDescent="0.3">
      <c r="A1173" s="39" t="s">
        <v>143</v>
      </c>
      <c r="B1173" s="213" t="s">
        <v>147</v>
      </c>
      <c r="C1173" s="212" t="s">
        <v>147</v>
      </c>
      <c r="D1173" s="43"/>
      <c r="E1173" s="213" t="s">
        <v>147</v>
      </c>
      <c r="F1173" s="212" t="s">
        <v>147</v>
      </c>
      <c r="G1173" s="43"/>
      <c r="H1173" s="213" t="s">
        <v>147</v>
      </c>
      <c r="I1173" s="212" t="s">
        <v>147</v>
      </c>
      <c r="J1173" s="43"/>
      <c r="K1173" s="213" t="s">
        <v>147</v>
      </c>
      <c r="L1173" s="212" t="s">
        <v>147</v>
      </c>
    </row>
    <row r="1174" spans="1:12" x14ac:dyDescent="0.3">
      <c r="A1174" s="39" t="s">
        <v>144</v>
      </c>
      <c r="B1174" s="43">
        <v>0.2</v>
      </c>
      <c r="C1174" s="207">
        <v>281.89929113164197</v>
      </c>
      <c r="D1174" s="43"/>
      <c r="E1174" s="43">
        <v>0.2</v>
      </c>
      <c r="F1174" s="207">
        <v>291.76576632124898</v>
      </c>
      <c r="G1174" s="43"/>
      <c r="H1174" s="43">
        <v>0.7</v>
      </c>
      <c r="I1174" s="207">
        <v>982.26396204282798</v>
      </c>
      <c r="J1174" s="43"/>
      <c r="K1174" s="43">
        <v>0.6</v>
      </c>
      <c r="L1174" s="207">
        <v>871.40845775513799</v>
      </c>
    </row>
    <row r="1175" spans="1:12" x14ac:dyDescent="0.3">
      <c r="A1175" s="217"/>
      <c r="B1175" s="217"/>
      <c r="C1175" s="219"/>
      <c r="D1175" s="217"/>
      <c r="E1175" s="217"/>
      <c r="F1175" s="219"/>
      <c r="G1175" s="217"/>
      <c r="H1175" s="217"/>
      <c r="I1175" s="219"/>
      <c r="J1175" s="217"/>
      <c r="K1175" s="217"/>
      <c r="L1175" s="219"/>
    </row>
    <row r="1177" spans="1:12" x14ac:dyDescent="0.3">
      <c r="A1177" s="45" t="s">
        <v>956</v>
      </c>
    </row>
    <row r="1178" spans="1:12" x14ac:dyDescent="0.3">
      <c r="A1178" s="46" t="s">
        <v>957</v>
      </c>
    </row>
    <row r="1179" spans="1:12" ht="15" x14ac:dyDescent="0.3">
      <c r="A1179" s="47" t="s">
        <v>958</v>
      </c>
    </row>
    <row r="1180" spans="1:12" ht="15" x14ac:dyDescent="0.3">
      <c r="A1180" s="47" t="s">
        <v>959</v>
      </c>
    </row>
    <row r="1181" spans="1:12" ht="15" x14ac:dyDescent="0.3">
      <c r="A1181" s="47" t="s">
        <v>1018</v>
      </c>
    </row>
    <row r="1182" spans="1:12" ht="15" x14ac:dyDescent="0.3">
      <c r="A1182" s="47" t="s">
        <v>1017</v>
      </c>
    </row>
    <row r="1185" spans="1:36" ht="15" x14ac:dyDescent="0.3">
      <c r="A1185" s="39" t="s">
        <v>960</v>
      </c>
      <c r="I1185" s="39"/>
      <c r="L1185" s="39"/>
    </row>
    <row r="1186" spans="1:36" x14ac:dyDescent="0.3">
      <c r="I1186" s="39"/>
      <c r="L1186" s="39"/>
    </row>
    <row r="1187" spans="1:36" x14ac:dyDescent="0.3">
      <c r="A1187" s="220"/>
      <c r="B1187" s="217"/>
      <c r="C1187" s="219"/>
      <c r="D1187" s="217"/>
      <c r="E1187" s="217"/>
      <c r="F1187" s="219"/>
      <c r="G1187" s="217"/>
      <c r="H1187" s="217"/>
      <c r="I1187" s="219"/>
      <c r="J1187" s="217"/>
      <c r="K1187" s="217"/>
      <c r="L1187" s="221"/>
    </row>
    <row r="1188" spans="1:36" x14ac:dyDescent="0.3">
      <c r="B1188" s="320" t="s">
        <v>19</v>
      </c>
      <c r="C1188" s="320"/>
      <c r="D1188" s="320"/>
      <c r="E1188" s="320"/>
      <c r="F1188" s="320"/>
      <c r="H1188" s="320" t="s">
        <v>20</v>
      </c>
      <c r="I1188" s="320"/>
      <c r="J1188" s="320"/>
      <c r="K1188" s="320"/>
      <c r="L1188" s="320"/>
      <c r="AJ1188" s="39"/>
    </row>
    <row r="1189" spans="1:36" x14ac:dyDescent="0.3">
      <c r="B1189" s="320">
        <v>2014</v>
      </c>
      <c r="C1189" s="320"/>
      <c r="E1189" s="320">
        <v>2015</v>
      </c>
      <c r="F1189" s="320"/>
      <c r="H1189" s="320">
        <v>2014</v>
      </c>
      <c r="I1189" s="320"/>
      <c r="K1189" s="320">
        <v>2015</v>
      </c>
      <c r="L1189" s="320"/>
    </row>
    <row r="1190" spans="1:36" x14ac:dyDescent="0.3">
      <c r="A1190" s="217"/>
      <c r="B1190" s="214" t="s">
        <v>24</v>
      </c>
      <c r="C1190" s="218" t="s">
        <v>2</v>
      </c>
      <c r="D1190" s="217"/>
      <c r="E1190" s="214" t="s">
        <v>24</v>
      </c>
      <c r="F1190" s="218" t="s">
        <v>2</v>
      </c>
      <c r="G1190" s="217"/>
      <c r="H1190" s="214" t="s">
        <v>24</v>
      </c>
      <c r="I1190" s="218" t="s">
        <v>2</v>
      </c>
      <c r="J1190" s="217"/>
      <c r="K1190" s="214" t="s">
        <v>24</v>
      </c>
      <c r="L1190" s="218" t="s">
        <v>2</v>
      </c>
    </row>
    <row r="1191" spans="1:36" x14ac:dyDescent="0.3">
      <c r="B1191" s="42"/>
      <c r="C1191" s="208"/>
      <c r="E1191" s="42"/>
      <c r="F1191" s="208"/>
      <c r="H1191" s="42"/>
      <c r="I1191" s="42"/>
      <c r="K1191" s="42"/>
      <c r="L1191" s="42"/>
    </row>
    <row r="1192" spans="1:36" x14ac:dyDescent="0.3">
      <c r="A1192" s="321" t="s">
        <v>26</v>
      </c>
      <c r="B1192" s="321"/>
      <c r="C1192" s="321"/>
      <c r="D1192" s="321"/>
      <c r="E1192" s="321"/>
      <c r="F1192" s="321"/>
      <c r="G1192" s="321"/>
      <c r="H1192" s="321"/>
      <c r="I1192" s="321"/>
      <c r="J1192" s="321"/>
      <c r="K1192" s="321"/>
      <c r="L1192" s="321"/>
    </row>
    <row r="1193" spans="1:36" x14ac:dyDescent="0.3">
      <c r="A1193" s="41" t="s">
        <v>27</v>
      </c>
      <c r="B1193" s="40"/>
      <c r="D1193" s="40"/>
      <c r="E1193" s="40"/>
      <c r="G1193" s="40"/>
      <c r="H1193" s="40"/>
      <c r="I1193" s="40"/>
      <c r="J1193" s="40"/>
      <c r="K1193" s="40"/>
      <c r="L1193" s="40"/>
    </row>
    <row r="1194" spans="1:36" x14ac:dyDescent="0.3">
      <c r="A1194" s="39" t="s">
        <v>28</v>
      </c>
      <c r="B1194" s="43">
        <v>17.7</v>
      </c>
      <c r="C1194" s="207">
        <v>3566.66179810829</v>
      </c>
      <c r="D1194" s="43"/>
      <c r="E1194" s="43">
        <v>18.399999999999999</v>
      </c>
      <c r="F1194" s="207">
        <v>3536.0489585394398</v>
      </c>
      <c r="G1194" s="43"/>
      <c r="H1194" s="43">
        <v>29.5</v>
      </c>
      <c r="I1194" s="43">
        <v>6134.7778980139101</v>
      </c>
      <c r="J1194" s="43"/>
      <c r="K1194" s="43">
        <v>29.3</v>
      </c>
      <c r="L1194" s="43">
        <v>5811.0716631573196</v>
      </c>
    </row>
    <row r="1195" spans="1:36" x14ac:dyDescent="0.3">
      <c r="A1195" s="39" t="s">
        <v>29</v>
      </c>
      <c r="B1195" s="43">
        <v>359.5</v>
      </c>
      <c r="C1195" s="207">
        <v>140466.38528949799</v>
      </c>
      <c r="D1195" s="43"/>
      <c r="E1195" s="43">
        <v>362.1</v>
      </c>
      <c r="F1195" s="207">
        <v>149758.98882602801</v>
      </c>
      <c r="G1195" s="43"/>
      <c r="H1195" s="43">
        <v>71</v>
      </c>
      <c r="I1195" s="43">
        <v>25692.346020888301</v>
      </c>
      <c r="J1195" s="43"/>
      <c r="K1195" s="43">
        <v>69.3</v>
      </c>
      <c r="L1195" s="43">
        <v>26544.1920370921</v>
      </c>
    </row>
    <row r="1196" spans="1:36" x14ac:dyDescent="0.3">
      <c r="A1196" s="39" t="s">
        <v>30</v>
      </c>
      <c r="B1196" s="43">
        <v>0.5</v>
      </c>
      <c r="C1196" s="207">
        <v>70.296806770959705</v>
      </c>
      <c r="D1196" s="43"/>
      <c r="E1196" s="43">
        <v>0.5</v>
      </c>
      <c r="F1196" s="207">
        <v>78.788661028891696</v>
      </c>
      <c r="G1196" s="43"/>
      <c r="H1196" s="43">
        <v>3.7</v>
      </c>
      <c r="I1196" s="43">
        <v>507.27222741787699</v>
      </c>
      <c r="J1196" s="43"/>
      <c r="K1196" s="43">
        <v>4.0999999999999996</v>
      </c>
      <c r="L1196" s="43">
        <v>630.01565438076295</v>
      </c>
    </row>
    <row r="1197" spans="1:36" x14ac:dyDescent="0.3">
      <c r="A1197" s="39" t="s">
        <v>31</v>
      </c>
      <c r="B1197" s="43">
        <v>41.6</v>
      </c>
      <c r="C1197" s="207">
        <v>6778.0839684272896</v>
      </c>
      <c r="D1197" s="43"/>
      <c r="E1197" s="43">
        <v>40.799999999999997</v>
      </c>
      <c r="F1197" s="207">
        <v>6417.7245272904802</v>
      </c>
      <c r="G1197" s="43"/>
      <c r="H1197" s="43">
        <v>18.8</v>
      </c>
      <c r="I1197" s="43">
        <v>3361.6682141770498</v>
      </c>
      <c r="J1197" s="43"/>
      <c r="K1197" s="43">
        <v>20.2</v>
      </c>
      <c r="L1197" s="43">
        <v>3487.0298286236098</v>
      </c>
    </row>
    <row r="1198" spans="1:36" x14ac:dyDescent="0.3">
      <c r="A1198" s="39" t="s">
        <v>32</v>
      </c>
      <c r="B1198" s="43">
        <v>34.799999999999997</v>
      </c>
      <c r="C1198" s="207">
        <v>6232.1166350315998</v>
      </c>
      <c r="D1198" s="43"/>
      <c r="E1198" s="43">
        <v>33.9</v>
      </c>
      <c r="F1198" s="207">
        <v>6803.0967141159899</v>
      </c>
      <c r="G1198" s="43"/>
      <c r="H1198" s="43">
        <v>29.8</v>
      </c>
      <c r="I1198" s="43">
        <v>5040.6196720221997</v>
      </c>
      <c r="J1198" s="43"/>
      <c r="K1198" s="43">
        <v>34.4</v>
      </c>
      <c r="L1198" s="43">
        <v>6520.4373528087799</v>
      </c>
    </row>
    <row r="1199" spans="1:36" x14ac:dyDescent="0.3">
      <c r="A1199" s="39" t="s">
        <v>33</v>
      </c>
      <c r="B1199" s="213" t="s">
        <v>147</v>
      </c>
      <c r="C1199" s="212" t="s">
        <v>147</v>
      </c>
      <c r="D1199" s="43"/>
      <c r="E1199" s="213" t="s">
        <v>147</v>
      </c>
      <c r="F1199" s="212" t="s">
        <v>147</v>
      </c>
      <c r="G1199" s="43"/>
      <c r="H1199" s="43">
        <v>2</v>
      </c>
      <c r="I1199" s="43">
        <v>508.71444899238901</v>
      </c>
      <c r="J1199" s="43"/>
      <c r="K1199" s="43">
        <v>2.1</v>
      </c>
      <c r="L1199" s="43">
        <v>558.18692915689905</v>
      </c>
    </row>
    <row r="1200" spans="1:36" x14ac:dyDescent="0.3">
      <c r="A1200" s="39" t="s">
        <v>34</v>
      </c>
      <c r="B1200" s="43">
        <v>0.9</v>
      </c>
      <c r="C1200" s="207">
        <v>236.581704827892</v>
      </c>
      <c r="D1200" s="43"/>
      <c r="E1200" s="43">
        <v>0.9</v>
      </c>
      <c r="F1200" s="207">
        <v>225.22578299615299</v>
      </c>
      <c r="G1200" s="43"/>
      <c r="H1200" s="213" t="s">
        <v>147</v>
      </c>
      <c r="I1200" s="213" t="s">
        <v>147</v>
      </c>
      <c r="J1200" s="43"/>
      <c r="K1200" s="213" t="s">
        <v>147</v>
      </c>
      <c r="L1200" s="213" t="s">
        <v>147</v>
      </c>
    </row>
    <row r="1201" spans="1:12" x14ac:dyDescent="0.3">
      <c r="A1201" s="39" t="s">
        <v>35</v>
      </c>
      <c r="B1201" s="43">
        <v>3.9</v>
      </c>
      <c r="C1201" s="207">
        <v>701.48168065530604</v>
      </c>
      <c r="D1201" s="43"/>
      <c r="E1201" s="43">
        <v>3.9</v>
      </c>
      <c r="F1201" s="207">
        <v>613.094988892738</v>
      </c>
      <c r="G1201" s="43"/>
      <c r="H1201" s="43">
        <v>19</v>
      </c>
      <c r="I1201" s="43">
        <v>3442.38968842036</v>
      </c>
      <c r="J1201" s="43"/>
      <c r="K1201" s="43">
        <v>18.600000000000001</v>
      </c>
      <c r="L1201" s="43">
        <v>2945.3086174124601</v>
      </c>
    </row>
    <row r="1202" spans="1:12" x14ac:dyDescent="0.3">
      <c r="A1202" s="39" t="s">
        <v>36</v>
      </c>
      <c r="B1202" s="43">
        <v>5.3</v>
      </c>
      <c r="C1202" s="207">
        <v>2358.3839216067399</v>
      </c>
      <c r="D1202" s="43"/>
      <c r="E1202" s="43">
        <v>5.5</v>
      </c>
      <c r="F1202" s="207">
        <v>2217.32586440875</v>
      </c>
      <c r="G1202" s="43"/>
      <c r="H1202" s="43">
        <v>10.9</v>
      </c>
      <c r="I1202" s="43">
        <v>4861.4474792015999</v>
      </c>
      <c r="J1202" s="43"/>
      <c r="K1202" s="43">
        <v>11.6</v>
      </c>
      <c r="L1202" s="43">
        <v>4687.3273786621303</v>
      </c>
    </row>
    <row r="1203" spans="1:12" x14ac:dyDescent="0.3">
      <c r="A1203" s="39" t="s">
        <v>37</v>
      </c>
      <c r="B1203" s="43">
        <v>332.65</v>
      </c>
      <c r="C1203" s="207">
        <v>10628.7562870861</v>
      </c>
      <c r="D1203" s="43"/>
      <c r="E1203" s="43">
        <v>334.05</v>
      </c>
      <c r="F1203" s="207">
        <v>9328.6291806727295</v>
      </c>
      <c r="G1203" s="43"/>
      <c r="H1203" s="43">
        <v>111.55</v>
      </c>
      <c r="I1203" s="43">
        <v>3560.7170777021902</v>
      </c>
      <c r="J1203" s="43"/>
      <c r="K1203" s="43">
        <v>114.5</v>
      </c>
      <c r="L1203" s="43">
        <v>3194.3670113571602</v>
      </c>
    </row>
    <row r="1204" spans="1:12" x14ac:dyDescent="0.3">
      <c r="B1204" s="43"/>
      <c r="D1204" s="43"/>
      <c r="E1204" s="43"/>
      <c r="G1204" s="43"/>
      <c r="H1204" s="43"/>
      <c r="I1204" s="43"/>
      <c r="J1204" s="43"/>
      <c r="K1204" s="43"/>
      <c r="L1204" s="43"/>
    </row>
    <row r="1205" spans="1:12" x14ac:dyDescent="0.3">
      <c r="A1205" s="41" t="s">
        <v>38</v>
      </c>
      <c r="B1205" s="43"/>
      <c r="D1205" s="43"/>
      <c r="E1205" s="43"/>
      <c r="G1205" s="43"/>
      <c r="H1205" s="43"/>
      <c r="I1205" s="43"/>
      <c r="J1205" s="43"/>
      <c r="K1205" s="43"/>
      <c r="L1205" s="43"/>
    </row>
    <row r="1206" spans="1:12" x14ac:dyDescent="0.3">
      <c r="A1206" s="39" t="s">
        <v>39</v>
      </c>
      <c r="B1206" s="213" t="s">
        <v>147</v>
      </c>
      <c r="C1206" s="212" t="s">
        <v>147</v>
      </c>
      <c r="D1206" s="43"/>
      <c r="E1206" s="213" t="s">
        <v>147</v>
      </c>
      <c r="F1206" s="212" t="s">
        <v>147</v>
      </c>
      <c r="G1206" s="43"/>
      <c r="H1206" s="43">
        <v>2.1</v>
      </c>
      <c r="I1206" s="43">
        <v>1077.6618578484499</v>
      </c>
      <c r="J1206" s="43"/>
      <c r="K1206" s="43">
        <v>2</v>
      </c>
      <c r="L1206" s="43">
        <v>956.55319191881802</v>
      </c>
    </row>
    <row r="1207" spans="1:12" x14ac:dyDescent="0.3">
      <c r="A1207" s="39" t="s">
        <v>40</v>
      </c>
      <c r="B1207" s="43">
        <v>0.2</v>
      </c>
      <c r="C1207" s="207">
        <v>359.94704333547799</v>
      </c>
      <c r="D1207" s="43"/>
      <c r="E1207" s="43">
        <v>0.2</v>
      </c>
      <c r="F1207" s="207">
        <v>340.79786063003098</v>
      </c>
      <c r="G1207" s="43"/>
      <c r="H1207" s="43">
        <v>1.1000000000000001</v>
      </c>
      <c r="I1207" s="43">
        <v>1980.28657464618</v>
      </c>
      <c r="J1207" s="43"/>
      <c r="K1207" s="43">
        <v>1.1000000000000001</v>
      </c>
      <c r="L1207" s="43">
        <v>1874.9353288750001</v>
      </c>
    </row>
    <row r="1208" spans="1:12" x14ac:dyDescent="0.3">
      <c r="A1208" s="39" t="s">
        <v>41</v>
      </c>
      <c r="B1208" s="213" t="s">
        <v>147</v>
      </c>
      <c r="C1208" s="212" t="s">
        <v>147</v>
      </c>
      <c r="D1208" s="43"/>
      <c r="E1208" s="213" t="s">
        <v>147</v>
      </c>
      <c r="F1208" s="212" t="s">
        <v>147</v>
      </c>
      <c r="G1208" s="43"/>
      <c r="H1208" s="43">
        <v>0.7</v>
      </c>
      <c r="I1208" s="43">
        <v>529.30377761152999</v>
      </c>
      <c r="J1208" s="43"/>
      <c r="K1208" s="43">
        <v>0.6</v>
      </c>
      <c r="L1208" s="43">
        <v>426.921304056385</v>
      </c>
    </row>
    <row r="1209" spans="1:12" x14ac:dyDescent="0.3">
      <c r="A1209" s="39" t="s">
        <v>42</v>
      </c>
      <c r="B1209" s="43">
        <v>1.2</v>
      </c>
      <c r="C1209" s="207">
        <v>1062.7375894188201</v>
      </c>
      <c r="D1209" s="43"/>
      <c r="E1209" s="43">
        <v>1.2</v>
      </c>
      <c r="F1209" s="207">
        <v>1007.47523476904</v>
      </c>
      <c r="G1209" s="43"/>
      <c r="H1209" s="43">
        <v>0.5</v>
      </c>
      <c r="I1209" s="43">
        <v>454.17056272432302</v>
      </c>
      <c r="J1209" s="43"/>
      <c r="K1209" s="43">
        <v>0.5</v>
      </c>
      <c r="L1209" s="43">
        <v>430.55369346265798</v>
      </c>
    </row>
    <row r="1210" spans="1:12" x14ac:dyDescent="0.3">
      <c r="A1210" s="39" t="s">
        <v>43</v>
      </c>
      <c r="B1210" s="213" t="s">
        <v>147</v>
      </c>
      <c r="C1210" s="212" t="s">
        <v>147</v>
      </c>
      <c r="D1210" s="43"/>
      <c r="E1210" s="213" t="s">
        <v>147</v>
      </c>
      <c r="F1210" s="212" t="s">
        <v>147</v>
      </c>
      <c r="G1210" s="43"/>
      <c r="H1210" s="43">
        <v>0.1</v>
      </c>
      <c r="I1210" s="43">
        <v>199.045764804887</v>
      </c>
      <c r="J1210" s="43"/>
      <c r="K1210" s="43">
        <v>0.1</v>
      </c>
      <c r="L1210" s="43">
        <v>188.89443079983801</v>
      </c>
    </row>
    <row r="1211" spans="1:12" x14ac:dyDescent="0.3">
      <c r="A1211" s="39" t="s">
        <v>44</v>
      </c>
      <c r="B1211" s="43">
        <v>0.3</v>
      </c>
      <c r="C1211" s="207">
        <v>92.363032378498005</v>
      </c>
      <c r="D1211" s="43"/>
      <c r="E1211" s="43">
        <v>0.3</v>
      </c>
      <c r="F1211" s="207">
        <v>87.190702565302104</v>
      </c>
      <c r="G1211" s="43"/>
      <c r="H1211" s="43">
        <v>0.7</v>
      </c>
      <c r="I1211" s="43">
        <v>224.007135536828</v>
      </c>
      <c r="J1211" s="43"/>
      <c r="K1211" s="43">
        <v>0.7</v>
      </c>
      <c r="L1211" s="43">
        <v>211.462735946766</v>
      </c>
    </row>
    <row r="1212" spans="1:12" x14ac:dyDescent="0.3">
      <c r="A1212" s="39" t="s">
        <v>45</v>
      </c>
      <c r="B1212" s="43">
        <v>0.9</v>
      </c>
      <c r="C1212" s="207">
        <v>74.106493280941507</v>
      </c>
      <c r="D1212" s="43"/>
      <c r="E1212" s="43">
        <v>0.9</v>
      </c>
      <c r="F1212" s="207">
        <v>69.882423163927797</v>
      </c>
      <c r="G1212" s="43"/>
      <c r="H1212" s="213" t="s">
        <v>147</v>
      </c>
      <c r="I1212" s="213" t="s">
        <v>147</v>
      </c>
      <c r="J1212" s="43"/>
      <c r="K1212" s="213" t="s">
        <v>147</v>
      </c>
      <c r="L1212" s="213" t="s">
        <v>147</v>
      </c>
    </row>
    <row r="1213" spans="1:12" x14ac:dyDescent="0.3">
      <c r="B1213" s="43"/>
      <c r="D1213" s="43"/>
      <c r="E1213" s="43"/>
      <c r="G1213" s="43"/>
      <c r="H1213" s="43"/>
      <c r="I1213" s="43"/>
      <c r="J1213" s="43"/>
      <c r="K1213" s="43"/>
      <c r="L1213" s="43"/>
    </row>
    <row r="1214" spans="1:12" x14ac:dyDescent="0.3">
      <c r="A1214" s="41" t="s">
        <v>46</v>
      </c>
      <c r="B1214" s="43"/>
      <c r="D1214" s="43"/>
      <c r="E1214" s="43"/>
      <c r="G1214" s="43"/>
      <c r="H1214" s="43"/>
      <c r="I1214" s="43"/>
      <c r="J1214" s="43"/>
      <c r="K1214" s="43"/>
      <c r="L1214" s="43"/>
    </row>
    <row r="1215" spans="1:12" x14ac:dyDescent="0.3">
      <c r="A1215" s="39" t="s">
        <v>47</v>
      </c>
      <c r="B1215" s="43">
        <v>2.1</v>
      </c>
      <c r="C1215" s="207">
        <v>890.19</v>
      </c>
      <c r="D1215" s="43"/>
      <c r="E1215" s="43">
        <v>2.1</v>
      </c>
      <c r="F1215" s="207">
        <v>839.37</v>
      </c>
      <c r="G1215" s="43"/>
      <c r="H1215" s="43">
        <v>132.9</v>
      </c>
      <c r="I1215" s="43">
        <v>61423.360000000001</v>
      </c>
      <c r="J1215" s="43"/>
      <c r="K1215" s="43">
        <v>125.1</v>
      </c>
      <c r="L1215" s="43">
        <v>54332.37</v>
      </c>
    </row>
    <row r="1216" spans="1:12" x14ac:dyDescent="0.3">
      <c r="A1216" s="39" t="s">
        <v>48</v>
      </c>
      <c r="B1216" s="213" t="s">
        <v>147</v>
      </c>
      <c r="C1216" s="212" t="s">
        <v>147</v>
      </c>
      <c r="D1216" s="43"/>
      <c r="E1216" s="213" t="s">
        <v>147</v>
      </c>
      <c r="F1216" s="212" t="s">
        <v>147</v>
      </c>
      <c r="G1216" s="43"/>
      <c r="H1216" s="43">
        <v>3.2</v>
      </c>
      <c r="I1216" s="43">
        <v>869.44074820688002</v>
      </c>
      <c r="J1216" s="43"/>
      <c r="K1216" s="43">
        <v>3.5</v>
      </c>
      <c r="L1216" s="43">
        <v>1002.30216254224</v>
      </c>
    </row>
    <row r="1217" spans="1:12" x14ac:dyDescent="0.3">
      <c r="A1217" s="39" t="s">
        <v>49</v>
      </c>
      <c r="B1217" s="43">
        <v>1.5</v>
      </c>
      <c r="C1217" s="207">
        <v>2122.8000000000002</v>
      </c>
      <c r="D1217" s="43"/>
      <c r="E1217" s="43">
        <v>1.5</v>
      </c>
      <c r="F1217" s="207">
        <v>2279.85</v>
      </c>
      <c r="G1217" s="43"/>
      <c r="H1217" s="43">
        <v>11.1</v>
      </c>
      <c r="I1217" s="43">
        <v>15655.6378217822</v>
      </c>
      <c r="J1217" s="43"/>
      <c r="K1217" s="43">
        <v>11.3</v>
      </c>
      <c r="L1217" s="43">
        <v>17196.64</v>
      </c>
    </row>
    <row r="1218" spans="1:12" x14ac:dyDescent="0.3">
      <c r="A1218" s="39" t="s">
        <v>50</v>
      </c>
      <c r="B1218" s="43">
        <v>0.3</v>
      </c>
      <c r="C1218" s="207">
        <v>200.935879579133</v>
      </c>
      <c r="D1218" s="43"/>
      <c r="E1218" s="43">
        <v>0.3</v>
      </c>
      <c r="F1218" s="207">
        <v>195.91248258965501</v>
      </c>
      <c r="G1218" s="43"/>
      <c r="H1218" s="43">
        <v>2.2999999999999998</v>
      </c>
      <c r="I1218" s="43">
        <v>1542.46447203098</v>
      </c>
      <c r="J1218" s="43"/>
      <c r="K1218" s="43">
        <v>2.1</v>
      </c>
      <c r="L1218" s="43">
        <v>1373.12869847106</v>
      </c>
    </row>
    <row r="1219" spans="1:12" x14ac:dyDescent="0.3">
      <c r="A1219" s="39" t="s">
        <v>51</v>
      </c>
      <c r="B1219" s="43">
        <v>158.4</v>
      </c>
      <c r="C1219" s="207">
        <v>14757.64</v>
      </c>
      <c r="D1219" s="43"/>
      <c r="E1219" s="43">
        <v>155.80000000000001</v>
      </c>
      <c r="F1219" s="207">
        <v>13301.91</v>
      </c>
      <c r="G1219" s="43"/>
      <c r="H1219" s="43">
        <v>164.5</v>
      </c>
      <c r="I1219" s="43">
        <v>19090.53</v>
      </c>
      <c r="J1219" s="43"/>
      <c r="K1219" s="43">
        <v>173.9</v>
      </c>
      <c r="L1219" s="43">
        <v>18929.28</v>
      </c>
    </row>
    <row r="1220" spans="1:12" x14ac:dyDescent="0.3">
      <c r="A1220" s="39" t="s">
        <v>52</v>
      </c>
      <c r="B1220" s="213" t="s">
        <v>147</v>
      </c>
      <c r="C1220" s="212" t="s">
        <v>147</v>
      </c>
      <c r="D1220" s="43"/>
      <c r="E1220" s="213" t="s">
        <v>147</v>
      </c>
      <c r="F1220" s="212" t="s">
        <v>147</v>
      </c>
      <c r="G1220" s="43"/>
      <c r="H1220" s="213" t="s">
        <v>147</v>
      </c>
      <c r="I1220" s="213" t="s">
        <v>147</v>
      </c>
      <c r="J1220" s="43"/>
      <c r="K1220" s="213" t="s">
        <v>147</v>
      </c>
      <c r="L1220" s="213" t="s">
        <v>147</v>
      </c>
    </row>
    <row r="1221" spans="1:12" x14ac:dyDescent="0.3">
      <c r="A1221" s="39" t="s">
        <v>53</v>
      </c>
      <c r="B1221" s="43">
        <v>20.8</v>
      </c>
      <c r="C1221" s="207">
        <v>25014.7312025176</v>
      </c>
      <c r="D1221" s="43"/>
      <c r="E1221" s="43">
        <v>20.6</v>
      </c>
      <c r="F1221" s="207">
        <v>26112.012007766501</v>
      </c>
      <c r="G1221" s="43"/>
      <c r="H1221" s="43">
        <v>92.4</v>
      </c>
      <c r="I1221" s="43">
        <v>111920.216242505</v>
      </c>
      <c r="J1221" s="43"/>
      <c r="K1221" s="43">
        <v>84.9</v>
      </c>
      <c r="L1221" s="43">
        <v>108388.915393659</v>
      </c>
    </row>
    <row r="1222" spans="1:12" x14ac:dyDescent="0.3">
      <c r="A1222" s="39" t="s">
        <v>54</v>
      </c>
      <c r="B1222" s="43">
        <v>6.1</v>
      </c>
      <c r="C1222" s="207">
        <v>2865.6932220717699</v>
      </c>
      <c r="D1222" s="43"/>
      <c r="E1222" s="43">
        <v>6.1</v>
      </c>
      <c r="F1222" s="207">
        <v>3020.4406560636398</v>
      </c>
      <c r="G1222" s="43"/>
      <c r="H1222" s="43">
        <v>0.3</v>
      </c>
      <c r="I1222" s="43">
        <v>143.04707972941</v>
      </c>
      <c r="J1222" s="43"/>
      <c r="K1222" s="43">
        <v>0.3</v>
      </c>
      <c r="L1222" s="43">
        <v>150.77162203479801</v>
      </c>
    </row>
    <row r="1223" spans="1:12" x14ac:dyDescent="0.3">
      <c r="A1223" s="39" t="s">
        <v>55</v>
      </c>
      <c r="B1223" s="43">
        <v>20.7</v>
      </c>
      <c r="C1223" s="207">
        <v>12415.9786862847</v>
      </c>
      <c r="D1223" s="43"/>
      <c r="E1223" s="43">
        <v>20.6</v>
      </c>
      <c r="F1223" s="207">
        <v>12714.322058195699</v>
      </c>
      <c r="G1223" s="43"/>
      <c r="H1223" s="43">
        <v>34.299999999999997</v>
      </c>
      <c r="I1223" s="43">
        <v>20526.871065134201</v>
      </c>
      <c r="J1223" s="43"/>
      <c r="K1223" s="43">
        <v>35.5</v>
      </c>
      <c r="L1223" s="43">
        <v>21861.117684368</v>
      </c>
    </row>
    <row r="1224" spans="1:12" x14ac:dyDescent="0.3">
      <c r="A1224" s="39" t="s">
        <v>56</v>
      </c>
      <c r="B1224" s="43">
        <v>22.2</v>
      </c>
      <c r="C1224" s="207">
        <v>12364.0561629353</v>
      </c>
      <c r="D1224" s="43"/>
      <c r="E1224" s="43">
        <v>22.2</v>
      </c>
      <c r="F1224" s="207">
        <v>12908.0746341045</v>
      </c>
      <c r="G1224" s="43"/>
      <c r="H1224" s="43">
        <v>36.200000000000003</v>
      </c>
      <c r="I1224" s="43">
        <v>20006.801363887698</v>
      </c>
      <c r="J1224" s="43"/>
      <c r="K1224" s="43">
        <v>45.6</v>
      </c>
      <c r="L1224" s="43">
        <v>26310.8228853531</v>
      </c>
    </row>
    <row r="1225" spans="1:12" x14ac:dyDescent="0.3">
      <c r="A1225" s="39" t="s">
        <v>57</v>
      </c>
      <c r="B1225" s="43">
        <v>0.3</v>
      </c>
      <c r="C1225" s="207">
        <v>158.823216703833</v>
      </c>
      <c r="D1225" s="43"/>
      <c r="E1225" s="43">
        <v>0.3</v>
      </c>
      <c r="F1225" s="207">
        <v>169.46437222298999</v>
      </c>
      <c r="G1225" s="43"/>
      <c r="H1225" s="43">
        <v>32.1</v>
      </c>
      <c r="I1225" s="43">
        <v>17110.4082906525</v>
      </c>
      <c r="J1225" s="43"/>
      <c r="K1225" s="43">
        <v>31.6</v>
      </c>
      <c r="L1225" s="43">
        <v>17972.4317264046</v>
      </c>
    </row>
    <row r="1226" spans="1:12" x14ac:dyDescent="0.3">
      <c r="A1226" s="39" t="s">
        <v>58</v>
      </c>
      <c r="B1226" s="213" t="s">
        <v>147</v>
      </c>
      <c r="C1226" s="212" t="s">
        <v>147</v>
      </c>
      <c r="D1226" s="43"/>
      <c r="E1226" s="213" t="s">
        <v>147</v>
      </c>
      <c r="F1226" s="212" t="s">
        <v>147</v>
      </c>
      <c r="G1226" s="43"/>
      <c r="H1226" s="43">
        <v>0.3</v>
      </c>
      <c r="I1226" s="43">
        <v>576.68803663916799</v>
      </c>
      <c r="J1226" s="43"/>
      <c r="K1226" s="43">
        <v>0.6</v>
      </c>
      <c r="L1226" s="43">
        <v>1230.6522701879801</v>
      </c>
    </row>
    <row r="1227" spans="1:12" x14ac:dyDescent="0.3">
      <c r="A1227" s="39" t="s">
        <v>59</v>
      </c>
      <c r="B1227" s="43">
        <v>20.7</v>
      </c>
      <c r="C1227" s="207">
        <v>16912.25</v>
      </c>
      <c r="D1227" s="43"/>
      <c r="E1227" s="43">
        <v>20.8</v>
      </c>
      <c r="F1227" s="207">
        <v>18568.439999999999</v>
      </c>
      <c r="G1227" s="43"/>
      <c r="H1227" s="43">
        <v>20.8</v>
      </c>
      <c r="I1227" s="43">
        <v>5417.0396208530801</v>
      </c>
      <c r="J1227" s="43"/>
      <c r="K1227" s="43">
        <v>20.5</v>
      </c>
      <c r="L1227" s="43">
        <v>5525.95</v>
      </c>
    </row>
    <row r="1228" spans="1:12" x14ac:dyDescent="0.3">
      <c r="A1228" s="39" t="s">
        <v>60</v>
      </c>
      <c r="B1228" s="43">
        <v>8.6</v>
      </c>
      <c r="C1228" s="207">
        <v>862.55937628951494</v>
      </c>
      <c r="D1228" s="43"/>
      <c r="E1228" s="43">
        <v>8.6</v>
      </c>
      <c r="F1228" s="207">
        <v>1396.4836302127201</v>
      </c>
      <c r="G1228" s="43"/>
      <c r="H1228" s="43">
        <v>3.2</v>
      </c>
      <c r="I1228" s="43">
        <v>324.86386639026199</v>
      </c>
      <c r="J1228" s="43"/>
      <c r="K1228" s="43">
        <v>3.2</v>
      </c>
      <c r="L1228" s="43">
        <v>525.95459968583498</v>
      </c>
    </row>
    <row r="1229" spans="1:12" x14ac:dyDescent="0.3">
      <c r="A1229" s="39" t="s">
        <v>61</v>
      </c>
      <c r="B1229" s="43">
        <v>0.4</v>
      </c>
      <c r="C1229" s="207">
        <v>959.18456411921898</v>
      </c>
      <c r="D1229" s="43"/>
      <c r="E1229" s="43">
        <v>0.4</v>
      </c>
      <c r="F1229" s="207">
        <v>960.143748683338</v>
      </c>
      <c r="G1229" s="43"/>
      <c r="H1229" s="43">
        <v>0.3</v>
      </c>
      <c r="I1229" s="43">
        <v>718.35926351548198</v>
      </c>
      <c r="J1229" s="43"/>
      <c r="K1229" s="43">
        <v>0.3</v>
      </c>
      <c r="L1229" s="43">
        <v>719.07762277899803</v>
      </c>
    </row>
    <row r="1230" spans="1:12" x14ac:dyDescent="0.3">
      <c r="A1230" s="39" t="s">
        <v>62</v>
      </c>
      <c r="B1230" s="43">
        <v>5.3</v>
      </c>
      <c r="C1230" s="207">
        <v>5816.4944282318602</v>
      </c>
      <c r="D1230" s="43"/>
      <c r="E1230" s="43">
        <v>5.3</v>
      </c>
      <c r="F1230" s="207">
        <v>6634.87519428408</v>
      </c>
      <c r="G1230" s="43"/>
      <c r="H1230" s="43">
        <v>5.5</v>
      </c>
      <c r="I1230" s="43">
        <v>6018.23108038395</v>
      </c>
      <c r="J1230" s="43"/>
      <c r="K1230" s="43">
        <v>4.8</v>
      </c>
      <c r="L1230" s="43">
        <v>5991.2694051438302</v>
      </c>
    </row>
    <row r="1231" spans="1:12" x14ac:dyDescent="0.3">
      <c r="A1231" s="39" t="s">
        <v>63</v>
      </c>
      <c r="B1231" s="43">
        <v>3</v>
      </c>
      <c r="C1231" s="207">
        <v>1098.72410443385</v>
      </c>
      <c r="D1231" s="43"/>
      <c r="E1231" s="43">
        <v>3</v>
      </c>
      <c r="F1231" s="207">
        <v>1121.7973106269601</v>
      </c>
      <c r="G1231" s="43"/>
      <c r="H1231" s="43">
        <v>7.2</v>
      </c>
      <c r="I1231" s="43">
        <v>2656.6524512587698</v>
      </c>
      <c r="J1231" s="43"/>
      <c r="K1231" s="43">
        <v>7.9</v>
      </c>
      <c r="L1231" s="43">
        <v>2976.15180647334</v>
      </c>
    </row>
    <row r="1232" spans="1:12" x14ac:dyDescent="0.3">
      <c r="A1232" s="39" t="s">
        <v>64</v>
      </c>
      <c r="B1232" s="213" t="s">
        <v>147</v>
      </c>
      <c r="C1232" s="212" t="s">
        <v>147</v>
      </c>
      <c r="D1232" s="43"/>
      <c r="E1232" s="213" t="s">
        <v>147</v>
      </c>
      <c r="F1232" s="212" t="s">
        <v>147</v>
      </c>
      <c r="G1232" s="43"/>
      <c r="H1232" s="43">
        <v>0.1</v>
      </c>
      <c r="I1232" s="43">
        <v>32.628506073785601</v>
      </c>
      <c r="J1232" s="43"/>
      <c r="K1232" s="43">
        <v>0.1</v>
      </c>
      <c r="L1232" s="43">
        <v>34.520959426065197</v>
      </c>
    </row>
    <row r="1233" spans="1:12" x14ac:dyDescent="0.3">
      <c r="A1233" s="39" t="s">
        <v>65</v>
      </c>
      <c r="B1233" s="43">
        <v>4.5999999999999996</v>
      </c>
      <c r="C1233" s="207">
        <v>1813.28516423621</v>
      </c>
      <c r="D1233" s="43"/>
      <c r="E1233" s="43">
        <v>4.5999999999999996</v>
      </c>
      <c r="F1233" s="207">
        <v>2669.1557617557</v>
      </c>
      <c r="G1233" s="43"/>
      <c r="H1233" s="43">
        <v>0.4</v>
      </c>
      <c r="I1233" s="43">
        <v>157.676970803149</v>
      </c>
      <c r="J1233" s="43"/>
      <c r="K1233" s="43">
        <v>0.4</v>
      </c>
      <c r="L1233" s="43">
        <v>232.10050102223499</v>
      </c>
    </row>
    <row r="1234" spans="1:12" x14ac:dyDescent="0.3">
      <c r="A1234" s="39" t="s">
        <v>66</v>
      </c>
      <c r="B1234" s="213" t="s">
        <v>147</v>
      </c>
      <c r="C1234" s="212" t="s">
        <v>147</v>
      </c>
      <c r="D1234" s="43"/>
      <c r="E1234" s="213" t="s">
        <v>147</v>
      </c>
      <c r="F1234" s="212" t="s">
        <v>147</v>
      </c>
      <c r="G1234" s="43"/>
      <c r="H1234" s="43">
        <v>0.5</v>
      </c>
      <c r="I1234" s="43">
        <v>305.79567645563799</v>
      </c>
      <c r="J1234" s="43"/>
      <c r="K1234" s="43">
        <v>0.6</v>
      </c>
      <c r="L1234" s="43">
        <v>388.605145639824</v>
      </c>
    </row>
    <row r="1235" spans="1:12" x14ac:dyDescent="0.3">
      <c r="A1235" s="39" t="s">
        <v>67</v>
      </c>
      <c r="B1235" s="43">
        <v>0.2</v>
      </c>
      <c r="C1235" s="207">
        <v>52.98</v>
      </c>
      <c r="D1235" s="43"/>
      <c r="E1235" s="43">
        <v>0.2</v>
      </c>
      <c r="F1235" s="207">
        <v>63.14</v>
      </c>
      <c r="G1235" s="43"/>
      <c r="H1235" s="43">
        <v>4.8</v>
      </c>
      <c r="I1235" s="43">
        <v>2330.04</v>
      </c>
      <c r="J1235" s="43"/>
      <c r="K1235" s="43">
        <v>4.8</v>
      </c>
      <c r="L1235" s="43">
        <v>2382.6</v>
      </c>
    </row>
    <row r="1236" spans="1:12" x14ac:dyDescent="0.3">
      <c r="A1236" s="39" t="s">
        <v>68</v>
      </c>
      <c r="B1236" s="43">
        <v>12.9</v>
      </c>
      <c r="C1236" s="207">
        <v>24473.88</v>
      </c>
      <c r="D1236" s="43"/>
      <c r="E1236" s="43">
        <v>13.1</v>
      </c>
      <c r="F1236" s="207">
        <v>26617.89</v>
      </c>
      <c r="G1236" s="43"/>
      <c r="H1236" s="43">
        <v>6.7</v>
      </c>
      <c r="I1236" s="43">
        <v>10302.52</v>
      </c>
      <c r="J1236" s="43"/>
      <c r="K1236" s="43">
        <v>8.6</v>
      </c>
      <c r="L1236" s="43">
        <v>13756.7</v>
      </c>
    </row>
    <row r="1237" spans="1:12" x14ac:dyDescent="0.3">
      <c r="A1237" s="39" t="s">
        <v>69</v>
      </c>
      <c r="B1237" s="43">
        <v>7</v>
      </c>
      <c r="C1237" s="207">
        <v>2984.8</v>
      </c>
      <c r="D1237" s="43"/>
      <c r="E1237" s="43">
        <v>7</v>
      </c>
      <c r="F1237" s="207">
        <v>2880.5</v>
      </c>
      <c r="G1237" s="43"/>
      <c r="H1237" s="43">
        <v>25.7</v>
      </c>
      <c r="I1237" s="43">
        <v>11251.6435714286</v>
      </c>
      <c r="J1237" s="43"/>
      <c r="K1237" s="43">
        <v>23.3</v>
      </c>
      <c r="L1237" s="43">
        <v>9956.9</v>
      </c>
    </row>
    <row r="1238" spans="1:12" x14ac:dyDescent="0.3">
      <c r="A1238" s="39" t="s">
        <v>70</v>
      </c>
      <c r="B1238" s="43">
        <v>9.8000000000000007</v>
      </c>
      <c r="C1238" s="207">
        <v>6384.2439603960402</v>
      </c>
      <c r="D1238" s="43"/>
      <c r="E1238" s="43">
        <v>9.8000000000000007</v>
      </c>
      <c r="F1238" s="207">
        <v>7617.54</v>
      </c>
      <c r="G1238" s="43"/>
      <c r="H1238" s="43">
        <v>22.6</v>
      </c>
      <c r="I1238" s="43">
        <v>15511.683441860499</v>
      </c>
      <c r="J1238" s="43"/>
      <c r="K1238" s="43">
        <v>23.7</v>
      </c>
      <c r="L1238" s="43">
        <v>19056.21</v>
      </c>
    </row>
    <row r="1239" spans="1:12" x14ac:dyDescent="0.3">
      <c r="A1239" s="39" t="s">
        <v>71</v>
      </c>
      <c r="B1239" s="43">
        <v>2.1</v>
      </c>
      <c r="C1239" s="207">
        <v>1081.92</v>
      </c>
      <c r="D1239" s="43"/>
      <c r="E1239" s="43">
        <v>2.1</v>
      </c>
      <c r="F1239" s="207">
        <v>1063.44</v>
      </c>
      <c r="G1239" s="43"/>
      <c r="H1239" s="43">
        <v>33.9</v>
      </c>
      <c r="I1239" s="43">
        <v>19113.734272727299</v>
      </c>
      <c r="J1239" s="43"/>
      <c r="K1239" s="43">
        <v>34.1</v>
      </c>
      <c r="L1239" s="43">
        <v>20724.37</v>
      </c>
    </row>
    <row r="1240" spans="1:12" x14ac:dyDescent="0.3">
      <c r="A1240" s="39" t="s">
        <v>72</v>
      </c>
      <c r="B1240" s="213" t="s">
        <v>147</v>
      </c>
      <c r="C1240" s="212" t="s">
        <v>147</v>
      </c>
      <c r="D1240" s="43"/>
      <c r="E1240" s="213" t="s">
        <v>147</v>
      </c>
      <c r="F1240" s="212" t="s">
        <v>147</v>
      </c>
      <c r="G1240" s="43"/>
      <c r="H1240" s="43">
        <v>0.3</v>
      </c>
      <c r="I1240" s="43">
        <v>28.611723590847699</v>
      </c>
      <c r="J1240" s="43"/>
      <c r="K1240" s="43">
        <v>0.3</v>
      </c>
      <c r="L1240" s="43">
        <v>28.182547736985001</v>
      </c>
    </row>
    <row r="1241" spans="1:12" x14ac:dyDescent="0.3">
      <c r="A1241" s="39" t="s">
        <v>73</v>
      </c>
      <c r="B1241" s="43">
        <v>8.9</v>
      </c>
      <c r="C1241" s="207">
        <v>3994.7515890966001</v>
      </c>
      <c r="D1241" s="43"/>
      <c r="E1241" s="43">
        <v>8.9</v>
      </c>
      <c r="F1241" s="207">
        <v>4270.3894487442703</v>
      </c>
      <c r="G1241" s="43"/>
      <c r="H1241" s="43">
        <v>3.1</v>
      </c>
      <c r="I1241" s="43">
        <v>1370.2520242242399</v>
      </c>
      <c r="J1241" s="43"/>
      <c r="K1241" s="43">
        <v>4</v>
      </c>
      <c r="L1241" s="43">
        <v>1890.06375986543</v>
      </c>
    </row>
    <row r="1242" spans="1:12" x14ac:dyDescent="0.3">
      <c r="A1242" s="39" t="s">
        <v>74</v>
      </c>
      <c r="B1242" s="43">
        <v>12.2</v>
      </c>
      <c r="C1242" s="207">
        <v>6612.1540322580604</v>
      </c>
      <c r="D1242" s="43"/>
      <c r="E1242" s="43">
        <v>12.2</v>
      </c>
      <c r="F1242" s="207">
        <v>7381.43</v>
      </c>
      <c r="G1242" s="43"/>
      <c r="H1242" s="43">
        <v>16.7</v>
      </c>
      <c r="I1242" s="43">
        <v>10561.4952432432</v>
      </c>
      <c r="J1242" s="43"/>
      <c r="K1242" s="43">
        <v>17.600000000000001</v>
      </c>
      <c r="L1242" s="43">
        <v>13148.22</v>
      </c>
    </row>
    <row r="1243" spans="1:12" x14ac:dyDescent="0.3">
      <c r="A1243" s="39" t="s">
        <v>75</v>
      </c>
      <c r="B1243" s="43">
        <v>3.6</v>
      </c>
      <c r="C1243" s="207">
        <v>1529.75077515213</v>
      </c>
      <c r="D1243" s="43"/>
      <c r="E1243" s="43">
        <v>3.6</v>
      </c>
      <c r="F1243" s="207">
        <v>1809.69516700497</v>
      </c>
      <c r="G1243" s="43"/>
      <c r="H1243" s="43">
        <v>0.5</v>
      </c>
      <c r="I1243" s="43">
        <v>216.336023128253</v>
      </c>
      <c r="J1243" s="43"/>
      <c r="K1243" s="43">
        <v>0.5</v>
      </c>
      <c r="L1243" s="43">
        <v>255.92551536072301</v>
      </c>
    </row>
    <row r="1244" spans="1:12" x14ac:dyDescent="0.3">
      <c r="A1244" s="39" t="s">
        <v>76</v>
      </c>
      <c r="B1244" s="43">
        <v>2.2000000000000002</v>
      </c>
      <c r="C1244" s="207">
        <v>905.37760652420297</v>
      </c>
      <c r="D1244" s="43"/>
      <c r="E1244" s="43">
        <v>2.2000000000000002</v>
      </c>
      <c r="F1244" s="207">
        <v>957.88950770260703</v>
      </c>
      <c r="G1244" s="43"/>
      <c r="H1244" s="43">
        <v>1.5</v>
      </c>
      <c r="I1244" s="43">
        <v>626.24276427010705</v>
      </c>
      <c r="J1244" s="43"/>
      <c r="K1244" s="43">
        <v>2.1</v>
      </c>
      <c r="L1244" s="43">
        <v>927.59078243688305</v>
      </c>
    </row>
    <row r="1245" spans="1:12" x14ac:dyDescent="0.3">
      <c r="A1245" s="39" t="s">
        <v>77</v>
      </c>
      <c r="B1245" s="43">
        <v>39.5</v>
      </c>
      <c r="C1245" s="207">
        <v>13653.18</v>
      </c>
      <c r="D1245" s="43"/>
      <c r="E1245" s="43">
        <v>39</v>
      </c>
      <c r="F1245" s="207">
        <v>14491.96</v>
      </c>
      <c r="G1245" s="43"/>
      <c r="H1245" s="43">
        <v>136.9</v>
      </c>
      <c r="I1245" s="43">
        <v>47319.5</v>
      </c>
      <c r="J1245" s="43"/>
      <c r="K1245" s="43">
        <v>135.30000000000001</v>
      </c>
      <c r="L1245" s="43">
        <v>50275.94</v>
      </c>
    </row>
    <row r="1246" spans="1:12" x14ac:dyDescent="0.3">
      <c r="B1246" s="43"/>
      <c r="D1246" s="43"/>
      <c r="E1246" s="43"/>
      <c r="G1246" s="43"/>
      <c r="H1246" s="43"/>
      <c r="I1246" s="43"/>
      <c r="J1246" s="43"/>
      <c r="K1246" s="43"/>
      <c r="L1246" s="43"/>
    </row>
    <row r="1247" spans="1:12" x14ac:dyDescent="0.3">
      <c r="A1247" s="41" t="s">
        <v>78</v>
      </c>
      <c r="B1247" s="43"/>
      <c r="D1247" s="43"/>
      <c r="E1247" s="43"/>
      <c r="G1247" s="43"/>
      <c r="H1247" s="43"/>
      <c r="I1247" s="43"/>
      <c r="J1247" s="43"/>
      <c r="K1247" s="43"/>
      <c r="L1247" s="43"/>
    </row>
    <row r="1248" spans="1:12" x14ac:dyDescent="0.3">
      <c r="A1248" s="39" t="s">
        <v>79</v>
      </c>
      <c r="B1248" s="43">
        <v>7</v>
      </c>
      <c r="C1248" s="207">
        <v>322.589428018479</v>
      </c>
      <c r="D1248" s="43"/>
      <c r="E1248" s="213" t="s">
        <v>147</v>
      </c>
      <c r="F1248" s="212" t="s">
        <v>147</v>
      </c>
      <c r="G1248" s="43"/>
      <c r="H1248" s="213" t="s">
        <v>147</v>
      </c>
      <c r="I1248" s="213" t="s">
        <v>147</v>
      </c>
      <c r="J1248" s="43"/>
      <c r="K1248" s="213" t="s">
        <v>147</v>
      </c>
      <c r="L1248" s="213" t="s">
        <v>147</v>
      </c>
    </row>
    <row r="1249" spans="1:12" x14ac:dyDescent="0.3">
      <c r="A1249" s="39" t="s">
        <v>80</v>
      </c>
      <c r="B1249" s="213" t="s">
        <v>147</v>
      </c>
      <c r="C1249" s="212" t="s">
        <v>147</v>
      </c>
      <c r="D1249" s="43"/>
      <c r="E1249" s="213" t="s">
        <v>147</v>
      </c>
      <c r="F1249" s="212" t="s">
        <v>147</v>
      </c>
      <c r="G1249" s="43"/>
      <c r="H1249" s="213" t="s">
        <v>147</v>
      </c>
      <c r="I1249" s="213" t="s">
        <v>147</v>
      </c>
      <c r="J1249" s="43"/>
      <c r="K1249" s="213" t="s">
        <v>147</v>
      </c>
      <c r="L1249" s="213" t="s">
        <v>147</v>
      </c>
    </row>
    <row r="1250" spans="1:12" x14ac:dyDescent="0.3">
      <c r="A1250" s="39" t="s">
        <v>81</v>
      </c>
      <c r="B1250" s="213" t="s">
        <v>147</v>
      </c>
      <c r="C1250" s="212" t="s">
        <v>147</v>
      </c>
      <c r="D1250" s="43"/>
      <c r="E1250" s="213" t="s">
        <v>147</v>
      </c>
      <c r="F1250" s="212" t="s">
        <v>147</v>
      </c>
      <c r="G1250" s="43"/>
      <c r="H1250" s="213" t="s">
        <v>147</v>
      </c>
      <c r="I1250" s="213" t="s">
        <v>147</v>
      </c>
      <c r="J1250" s="43"/>
      <c r="K1250" s="213" t="s">
        <v>147</v>
      </c>
      <c r="L1250" s="213" t="s">
        <v>147</v>
      </c>
    </row>
    <row r="1251" spans="1:12" x14ac:dyDescent="0.3">
      <c r="A1251" s="39" t="s">
        <v>82</v>
      </c>
      <c r="B1251" s="213" t="s">
        <v>147</v>
      </c>
      <c r="C1251" s="212" t="s">
        <v>147</v>
      </c>
      <c r="D1251" s="43"/>
      <c r="E1251" s="213" t="s">
        <v>147</v>
      </c>
      <c r="F1251" s="212" t="s">
        <v>147</v>
      </c>
      <c r="G1251" s="43"/>
      <c r="H1251" s="213" t="s">
        <v>147</v>
      </c>
      <c r="I1251" s="213" t="s">
        <v>147</v>
      </c>
      <c r="J1251" s="43"/>
      <c r="K1251" s="213" t="s">
        <v>147</v>
      </c>
      <c r="L1251" s="213" t="s">
        <v>147</v>
      </c>
    </row>
    <row r="1252" spans="1:12" x14ac:dyDescent="0.3">
      <c r="A1252" s="39" t="s">
        <v>83</v>
      </c>
      <c r="B1252" s="213" t="s">
        <v>147</v>
      </c>
      <c r="C1252" s="212" t="s">
        <v>147</v>
      </c>
      <c r="D1252" s="43"/>
      <c r="E1252" s="213" t="s">
        <v>147</v>
      </c>
      <c r="F1252" s="212" t="s">
        <v>147</v>
      </c>
      <c r="G1252" s="43"/>
      <c r="H1252" s="213" t="s">
        <v>147</v>
      </c>
      <c r="I1252" s="213" t="s">
        <v>147</v>
      </c>
      <c r="J1252" s="43"/>
      <c r="K1252" s="213" t="s">
        <v>147</v>
      </c>
      <c r="L1252" s="213" t="s">
        <v>147</v>
      </c>
    </row>
    <row r="1253" spans="1:12" x14ac:dyDescent="0.3">
      <c r="A1253" s="39" t="s">
        <v>84</v>
      </c>
      <c r="B1253" s="213" t="s">
        <v>147</v>
      </c>
      <c r="C1253" s="212" t="s">
        <v>147</v>
      </c>
      <c r="D1253" s="43"/>
      <c r="E1253" s="213" t="s">
        <v>147</v>
      </c>
      <c r="F1253" s="212" t="s">
        <v>147</v>
      </c>
      <c r="G1253" s="43"/>
      <c r="H1253" s="213" t="s">
        <v>147</v>
      </c>
      <c r="I1253" s="213" t="s">
        <v>147</v>
      </c>
      <c r="J1253" s="43"/>
      <c r="K1253" s="213" t="s">
        <v>147</v>
      </c>
      <c r="L1253" s="213" t="s">
        <v>147</v>
      </c>
    </row>
    <row r="1254" spans="1:12" x14ac:dyDescent="0.3">
      <c r="A1254" s="39" t="s">
        <v>85</v>
      </c>
      <c r="B1254" s="43">
        <v>0.6</v>
      </c>
      <c r="C1254" s="207">
        <v>121.00364369637001</v>
      </c>
      <c r="D1254" s="43"/>
      <c r="E1254" s="43">
        <v>0.6</v>
      </c>
      <c r="F1254" s="207">
        <v>114.953461511551</v>
      </c>
      <c r="G1254" s="43"/>
      <c r="H1254" s="213" t="s">
        <v>147</v>
      </c>
      <c r="I1254" s="213" t="s">
        <v>147</v>
      </c>
      <c r="J1254" s="43"/>
      <c r="K1254" s="213" t="s">
        <v>147</v>
      </c>
      <c r="L1254" s="213" t="s">
        <v>147</v>
      </c>
    </row>
    <row r="1255" spans="1:12" x14ac:dyDescent="0.3">
      <c r="A1255" s="39" t="s">
        <v>86</v>
      </c>
      <c r="B1255" s="213" t="s">
        <v>147</v>
      </c>
      <c r="C1255" s="212" t="s">
        <v>147</v>
      </c>
      <c r="D1255" s="43"/>
      <c r="E1255" s="213" t="s">
        <v>147</v>
      </c>
      <c r="F1255" s="212" t="s">
        <v>147</v>
      </c>
      <c r="G1255" s="43"/>
      <c r="H1255" s="213" t="s">
        <v>147</v>
      </c>
      <c r="I1255" s="213" t="s">
        <v>147</v>
      </c>
      <c r="J1255" s="43"/>
      <c r="K1255" s="213" t="s">
        <v>147</v>
      </c>
      <c r="L1255" s="213" t="s">
        <v>147</v>
      </c>
    </row>
    <row r="1256" spans="1:12" x14ac:dyDescent="0.3">
      <c r="A1256" s="39" t="s">
        <v>87</v>
      </c>
      <c r="B1256" s="213" t="s">
        <v>147</v>
      </c>
      <c r="C1256" s="212" t="s">
        <v>147</v>
      </c>
      <c r="D1256" s="43"/>
      <c r="E1256" s="213" t="s">
        <v>147</v>
      </c>
      <c r="F1256" s="212" t="s">
        <v>147</v>
      </c>
      <c r="G1256" s="43"/>
      <c r="H1256" s="213" t="s">
        <v>147</v>
      </c>
      <c r="I1256" s="213" t="s">
        <v>147</v>
      </c>
      <c r="J1256" s="43"/>
      <c r="K1256" s="213" t="s">
        <v>147</v>
      </c>
      <c r="L1256" s="213" t="s">
        <v>147</v>
      </c>
    </row>
    <row r="1257" spans="1:12" x14ac:dyDescent="0.3">
      <c r="A1257" s="39" t="s">
        <v>88</v>
      </c>
      <c r="B1257" s="43">
        <v>0.1</v>
      </c>
      <c r="C1257" s="207">
        <v>24.815870590571699</v>
      </c>
      <c r="D1257" s="43"/>
      <c r="E1257" s="43">
        <v>0.1</v>
      </c>
      <c r="F1257" s="207">
        <v>22.656889849191899</v>
      </c>
      <c r="G1257" s="43"/>
      <c r="H1257" s="43">
        <v>0.1</v>
      </c>
      <c r="I1257" s="43">
        <v>24.9363548487248</v>
      </c>
      <c r="J1257" s="43"/>
      <c r="K1257" s="43">
        <v>0.1</v>
      </c>
      <c r="L1257" s="43">
        <v>22.766891976885699</v>
      </c>
    </row>
    <row r="1258" spans="1:12" x14ac:dyDescent="0.3">
      <c r="A1258" s="39" t="s">
        <v>89</v>
      </c>
      <c r="B1258" s="213" t="s">
        <v>147</v>
      </c>
      <c r="C1258" s="212" t="s">
        <v>147</v>
      </c>
      <c r="D1258" s="43"/>
      <c r="E1258" s="213" t="s">
        <v>147</v>
      </c>
      <c r="F1258" s="212" t="s">
        <v>147</v>
      </c>
      <c r="G1258" s="43"/>
      <c r="H1258" s="213" t="s">
        <v>147</v>
      </c>
      <c r="I1258" s="213" t="s">
        <v>147</v>
      </c>
      <c r="J1258" s="43"/>
      <c r="K1258" s="213" t="s">
        <v>147</v>
      </c>
      <c r="L1258" s="213" t="s">
        <v>147</v>
      </c>
    </row>
    <row r="1259" spans="1:12" x14ac:dyDescent="0.3">
      <c r="A1259" s="39" t="s">
        <v>90</v>
      </c>
      <c r="B1259" s="213" t="s">
        <v>147</v>
      </c>
      <c r="C1259" s="212" t="s">
        <v>147</v>
      </c>
      <c r="D1259" s="43"/>
      <c r="E1259" s="213" t="s">
        <v>147</v>
      </c>
      <c r="F1259" s="212" t="s">
        <v>147</v>
      </c>
      <c r="G1259" s="43"/>
      <c r="H1259" s="213" t="s">
        <v>147</v>
      </c>
      <c r="I1259" s="213" t="s">
        <v>147</v>
      </c>
      <c r="J1259" s="43"/>
      <c r="K1259" s="213" t="s">
        <v>147</v>
      </c>
      <c r="L1259" s="213" t="s">
        <v>147</v>
      </c>
    </row>
    <row r="1260" spans="1:12" x14ac:dyDescent="0.3">
      <c r="A1260" s="39" t="s">
        <v>91</v>
      </c>
      <c r="B1260" s="43"/>
      <c r="C1260" s="212" t="s">
        <v>147</v>
      </c>
      <c r="D1260" s="43"/>
      <c r="E1260" s="43"/>
      <c r="F1260" s="212" t="s">
        <v>147</v>
      </c>
      <c r="G1260" s="43"/>
      <c r="H1260" s="43"/>
      <c r="I1260" s="43">
        <v>14.217456956597999</v>
      </c>
      <c r="J1260" s="43"/>
      <c r="K1260" s="43"/>
      <c r="L1260" s="43">
        <v>14.4733711818168</v>
      </c>
    </row>
    <row r="1261" spans="1:12" x14ac:dyDescent="0.3">
      <c r="B1261" s="43"/>
      <c r="D1261" s="43"/>
      <c r="E1261" s="43"/>
      <c r="G1261" s="43"/>
      <c r="H1261" s="43"/>
      <c r="I1261" s="43"/>
      <c r="J1261" s="43"/>
      <c r="K1261" s="43"/>
      <c r="L1261" s="43"/>
    </row>
    <row r="1262" spans="1:12" x14ac:dyDescent="0.3">
      <c r="A1262" s="41" t="s">
        <v>92</v>
      </c>
      <c r="B1262" s="43"/>
      <c r="C1262" s="207">
        <v>10445.76</v>
      </c>
      <c r="D1262" s="43"/>
      <c r="E1262" s="43"/>
      <c r="F1262" s="207">
        <v>9299.1</v>
      </c>
      <c r="G1262" s="43"/>
      <c r="H1262" s="43"/>
      <c r="I1262" s="43">
        <v>16731.36</v>
      </c>
      <c r="J1262" s="43"/>
      <c r="K1262" s="43"/>
      <c r="L1262" s="43">
        <v>14573.05</v>
      </c>
    </row>
    <row r="1263" spans="1:12" x14ac:dyDescent="0.3">
      <c r="B1263" s="43"/>
      <c r="D1263" s="43"/>
      <c r="E1263" s="43"/>
      <c r="G1263" s="43"/>
      <c r="H1263" s="43"/>
      <c r="I1263" s="43"/>
      <c r="J1263" s="43"/>
      <c r="K1263" s="43"/>
      <c r="L1263" s="43"/>
    </row>
    <row r="1264" spans="1:12" x14ac:dyDescent="0.3">
      <c r="A1264" s="41" t="s">
        <v>93</v>
      </c>
      <c r="B1264" s="43"/>
      <c r="C1264" s="207">
        <v>570.64679506329401</v>
      </c>
      <c r="D1264" s="43"/>
      <c r="E1264" s="43"/>
      <c r="F1264" s="207">
        <v>553.09369964714699</v>
      </c>
      <c r="G1264" s="43"/>
      <c r="H1264" s="43"/>
      <c r="I1264" s="43">
        <v>4303.8827086450001</v>
      </c>
      <c r="J1264" s="43"/>
      <c r="K1264" s="43"/>
      <c r="L1264" s="43">
        <v>4062.05614701165</v>
      </c>
    </row>
    <row r="1265" spans="1:12" x14ac:dyDescent="0.3">
      <c r="B1265" s="43"/>
      <c r="D1265" s="43"/>
      <c r="E1265" s="43"/>
      <c r="G1265" s="43"/>
      <c r="H1265" s="43"/>
      <c r="I1265" s="43"/>
      <c r="J1265" s="43"/>
      <c r="K1265" s="43"/>
      <c r="L1265" s="43"/>
    </row>
    <row r="1266" spans="1:12" x14ac:dyDescent="0.3">
      <c r="A1266" s="321" t="s">
        <v>94</v>
      </c>
      <c r="B1266" s="321"/>
      <c r="C1266" s="321"/>
      <c r="D1266" s="321"/>
      <c r="E1266" s="321"/>
      <c r="F1266" s="321"/>
      <c r="G1266" s="321"/>
      <c r="H1266" s="321"/>
      <c r="I1266" s="321"/>
      <c r="J1266" s="321"/>
      <c r="K1266" s="321"/>
      <c r="L1266" s="321"/>
    </row>
    <row r="1267" spans="1:12" x14ac:dyDescent="0.3">
      <c r="A1267" s="39" t="s">
        <v>95</v>
      </c>
      <c r="B1267" s="43">
        <v>2</v>
      </c>
      <c r="C1267" s="207">
        <v>575.99547537533203</v>
      </c>
      <c r="D1267" s="43"/>
      <c r="E1267" s="43">
        <v>5.8</v>
      </c>
      <c r="F1267" s="207">
        <v>1688.7611342529401</v>
      </c>
      <c r="G1267" s="43"/>
      <c r="H1267" s="43">
        <v>16.7</v>
      </c>
      <c r="I1267" s="43">
        <v>4925.7601120337404</v>
      </c>
      <c r="J1267" s="43"/>
      <c r="K1267" s="43">
        <v>22.5</v>
      </c>
      <c r="L1267" s="43">
        <v>6709.5046795501503</v>
      </c>
    </row>
    <row r="1268" spans="1:12" x14ac:dyDescent="0.3">
      <c r="A1268" s="39" t="s">
        <v>96</v>
      </c>
      <c r="B1268" s="43">
        <v>14</v>
      </c>
      <c r="C1268" s="207">
        <v>7337.4463275356002</v>
      </c>
      <c r="D1268" s="43"/>
      <c r="E1268" s="43">
        <v>14</v>
      </c>
      <c r="F1268" s="207">
        <v>7440.1705761210997</v>
      </c>
      <c r="G1268" s="43"/>
      <c r="H1268" s="43">
        <v>3.2</v>
      </c>
      <c r="I1268" s="43">
        <v>1681.92495065566</v>
      </c>
      <c r="J1268" s="43"/>
      <c r="K1268" s="43">
        <v>3.2</v>
      </c>
      <c r="L1268" s="43">
        <v>1705.4718999648401</v>
      </c>
    </row>
    <row r="1269" spans="1:12" x14ac:dyDescent="0.3">
      <c r="A1269" s="39" t="s">
        <v>97</v>
      </c>
      <c r="B1269" s="213" t="s">
        <v>147</v>
      </c>
      <c r="C1269" s="212" t="s">
        <v>147</v>
      </c>
      <c r="D1269" s="43"/>
      <c r="E1269" s="213" t="s">
        <v>147</v>
      </c>
      <c r="F1269" s="212" t="s">
        <v>147</v>
      </c>
      <c r="G1269" s="43"/>
      <c r="H1269" s="43">
        <v>0.6</v>
      </c>
      <c r="I1269" s="43">
        <v>146.316286882648</v>
      </c>
      <c r="J1269" s="43"/>
      <c r="K1269" s="43">
        <v>0.6</v>
      </c>
      <c r="L1269" s="43">
        <v>148.36471489900501</v>
      </c>
    </row>
    <row r="1270" spans="1:12" x14ac:dyDescent="0.3">
      <c r="A1270" s="39" t="s">
        <v>98</v>
      </c>
      <c r="B1270" s="43">
        <v>2.9</v>
      </c>
      <c r="C1270" s="207">
        <v>2463.37</v>
      </c>
      <c r="D1270" s="43"/>
      <c r="E1270" s="43">
        <v>4.4000000000000004</v>
      </c>
      <c r="F1270" s="207">
        <v>2796.91</v>
      </c>
      <c r="G1270" s="43"/>
      <c r="H1270" s="43">
        <v>12.2</v>
      </c>
      <c r="I1270" s="43">
        <v>18306</v>
      </c>
      <c r="J1270" s="43"/>
      <c r="K1270" s="43">
        <v>19.600000000000001</v>
      </c>
      <c r="L1270" s="43">
        <v>24836.46</v>
      </c>
    </row>
    <row r="1271" spans="1:12" x14ac:dyDescent="0.3">
      <c r="A1271" s="39" t="s">
        <v>99</v>
      </c>
      <c r="B1271" s="43">
        <v>105.2</v>
      </c>
      <c r="C1271" s="207">
        <v>36154.550374929902</v>
      </c>
      <c r="D1271" s="43"/>
      <c r="E1271" s="43">
        <v>103.4</v>
      </c>
      <c r="F1271" s="207">
        <v>35251.648903969603</v>
      </c>
      <c r="G1271" s="43"/>
      <c r="H1271" s="43">
        <v>395.4</v>
      </c>
      <c r="I1271" s="43">
        <v>137247.57320441099</v>
      </c>
      <c r="J1271" s="43"/>
      <c r="K1271" s="43">
        <v>411.5</v>
      </c>
      <c r="L1271" s="43">
        <v>141693.36712854399</v>
      </c>
    </row>
    <row r="1272" spans="1:12" x14ac:dyDescent="0.3">
      <c r="A1272" s="39" t="s">
        <v>100</v>
      </c>
      <c r="B1272" s="43">
        <v>11.7</v>
      </c>
      <c r="C1272" s="207">
        <v>3684.3415590454001</v>
      </c>
      <c r="D1272" s="43"/>
      <c r="E1272" s="43">
        <v>11.7</v>
      </c>
      <c r="F1272" s="207">
        <v>3611.0231620203999</v>
      </c>
      <c r="G1272" s="43"/>
      <c r="H1272" s="43">
        <v>59.5</v>
      </c>
      <c r="I1272" s="43">
        <v>18781.697830166799</v>
      </c>
      <c r="J1272" s="43"/>
      <c r="K1272" s="43">
        <v>60</v>
      </c>
      <c r="L1272" s="43">
        <v>18562.6306319461</v>
      </c>
    </row>
    <row r="1273" spans="1:12" x14ac:dyDescent="0.3">
      <c r="A1273" s="39" t="s">
        <v>101</v>
      </c>
      <c r="B1273" s="43">
        <v>19.7</v>
      </c>
      <c r="C1273" s="207">
        <v>5158.0865071702701</v>
      </c>
      <c r="D1273" s="43"/>
      <c r="E1273" s="43">
        <v>19.899999999999999</v>
      </c>
      <c r="F1273" s="207">
        <v>5866.9699289729497</v>
      </c>
      <c r="G1273" s="43"/>
      <c r="H1273" s="43">
        <v>267.10000000000002</v>
      </c>
      <c r="I1273" s="43">
        <v>71104.056612146902</v>
      </c>
      <c r="J1273" s="43"/>
      <c r="K1273" s="43">
        <v>447.6</v>
      </c>
      <c r="L1273" s="43">
        <v>134168.00405386099</v>
      </c>
    </row>
    <row r="1274" spans="1:12" x14ac:dyDescent="0.3">
      <c r="A1274" s="39" t="s">
        <v>102</v>
      </c>
      <c r="B1274" s="43">
        <v>1</v>
      </c>
      <c r="C1274" s="207">
        <v>656.63603527205703</v>
      </c>
      <c r="D1274" s="43"/>
      <c r="E1274" s="43">
        <v>1</v>
      </c>
      <c r="F1274" s="207">
        <v>610.73717640654002</v>
      </c>
      <c r="G1274" s="43"/>
      <c r="H1274" s="43">
        <v>17.2</v>
      </c>
      <c r="I1274" s="43">
        <v>10849.8130289401</v>
      </c>
      <c r="J1274" s="43"/>
      <c r="K1274" s="43">
        <v>18.600000000000001</v>
      </c>
      <c r="L1274" s="43">
        <v>10912.8050248162</v>
      </c>
    </row>
    <row r="1275" spans="1:12" x14ac:dyDescent="0.3">
      <c r="A1275" s="39" t="s">
        <v>103</v>
      </c>
      <c r="B1275" s="213" t="s">
        <v>147</v>
      </c>
      <c r="C1275" s="212" t="s">
        <v>147</v>
      </c>
      <c r="D1275" s="43"/>
      <c r="E1275" s="213" t="s">
        <v>147</v>
      </c>
      <c r="F1275" s="212" t="s">
        <v>147</v>
      </c>
      <c r="G1275" s="43"/>
      <c r="H1275" s="43">
        <v>43</v>
      </c>
      <c r="I1275" s="43">
        <v>13193.6119599957</v>
      </c>
      <c r="J1275" s="43"/>
      <c r="K1275" s="43">
        <v>41</v>
      </c>
      <c r="L1275" s="43">
        <v>12529.635767404299</v>
      </c>
    </row>
    <row r="1276" spans="1:12" x14ac:dyDescent="0.3">
      <c r="A1276" s="39" t="s">
        <v>104</v>
      </c>
      <c r="B1276" s="213" t="s">
        <v>147</v>
      </c>
      <c r="C1276" s="212" t="s">
        <v>147</v>
      </c>
      <c r="D1276" s="43"/>
      <c r="E1276" s="213" t="s">
        <v>147</v>
      </c>
      <c r="F1276" s="212" t="s">
        <v>147</v>
      </c>
      <c r="G1276" s="43"/>
      <c r="H1276" s="43">
        <v>0.9</v>
      </c>
      <c r="I1276" s="43">
        <v>677.11534260614997</v>
      </c>
      <c r="J1276" s="43"/>
      <c r="K1276" s="43">
        <v>0.9</v>
      </c>
      <c r="L1276" s="43">
        <v>674.406881235725</v>
      </c>
    </row>
    <row r="1277" spans="1:12" x14ac:dyDescent="0.3">
      <c r="A1277" s="39" t="s">
        <v>105</v>
      </c>
      <c r="B1277" s="213" t="s">
        <v>147</v>
      </c>
      <c r="C1277" s="212" t="s">
        <v>147</v>
      </c>
      <c r="D1277" s="43"/>
      <c r="E1277" s="213" t="s">
        <v>147</v>
      </c>
      <c r="F1277" s="212" t="s">
        <v>147</v>
      </c>
      <c r="G1277" s="43"/>
      <c r="H1277" s="43">
        <v>0.3</v>
      </c>
      <c r="I1277" s="43">
        <v>206.76837740482301</v>
      </c>
      <c r="J1277" s="43"/>
      <c r="K1277" s="43">
        <v>0.3</v>
      </c>
      <c r="L1277" s="43">
        <v>205.94130389520399</v>
      </c>
    </row>
    <row r="1278" spans="1:12" x14ac:dyDescent="0.3">
      <c r="A1278" s="39" t="s">
        <v>106</v>
      </c>
      <c r="B1278" s="43">
        <v>7.1</v>
      </c>
      <c r="C1278" s="207">
        <v>2270.0612621052201</v>
      </c>
      <c r="D1278" s="43"/>
      <c r="E1278" s="43">
        <v>7.1</v>
      </c>
      <c r="F1278" s="207">
        <v>2285.9516909399599</v>
      </c>
      <c r="G1278" s="43"/>
      <c r="H1278" s="43">
        <v>7.6</v>
      </c>
      <c r="I1278" s="43">
        <v>2454.2057495875001</v>
      </c>
      <c r="J1278" s="43"/>
      <c r="K1278" s="43">
        <v>8.5</v>
      </c>
      <c r="L1278" s="43">
        <v>2764.0492254729302</v>
      </c>
    </row>
    <row r="1279" spans="1:12" x14ac:dyDescent="0.3">
      <c r="A1279" s="39" t="s">
        <v>107</v>
      </c>
      <c r="B1279" s="43">
        <v>4.5</v>
      </c>
      <c r="C1279" s="207">
        <v>2624.3623678246499</v>
      </c>
      <c r="D1279" s="43"/>
      <c r="E1279" s="43">
        <v>4.5</v>
      </c>
      <c r="F1279" s="207">
        <v>3351.3107437120798</v>
      </c>
      <c r="G1279" s="43"/>
      <c r="H1279" s="43">
        <v>4.5999999999999996</v>
      </c>
      <c r="I1279" s="43">
        <v>2536.2570473498299</v>
      </c>
      <c r="J1279" s="43"/>
      <c r="K1279" s="43">
        <v>4.9000000000000004</v>
      </c>
      <c r="L1279" s="43">
        <v>3450.0263526917602</v>
      </c>
    </row>
    <row r="1280" spans="1:12" x14ac:dyDescent="0.3">
      <c r="A1280" s="39" t="s">
        <v>108</v>
      </c>
      <c r="B1280" s="43">
        <v>47.5</v>
      </c>
      <c r="C1280" s="207">
        <v>15834.981042871799</v>
      </c>
      <c r="D1280" s="43"/>
      <c r="E1280" s="43">
        <v>47.2</v>
      </c>
      <c r="F1280" s="207">
        <v>15137.041752106399</v>
      </c>
      <c r="G1280" s="43"/>
      <c r="H1280" s="43">
        <v>47.6</v>
      </c>
      <c r="I1280" s="43">
        <v>15353.392762056401</v>
      </c>
      <c r="J1280" s="43"/>
      <c r="K1280" s="43">
        <v>50</v>
      </c>
      <c r="L1280" s="43">
        <v>15514.667896111599</v>
      </c>
    </row>
    <row r="1281" spans="1:12" x14ac:dyDescent="0.3">
      <c r="A1281" s="39" t="s">
        <v>109</v>
      </c>
      <c r="B1281" s="43">
        <v>17.600000000000001</v>
      </c>
      <c r="C1281" s="207">
        <v>6909.4033137184997</v>
      </c>
      <c r="D1281" s="43"/>
      <c r="E1281" s="43">
        <v>17.600000000000001</v>
      </c>
      <c r="F1281" s="207">
        <v>6715.9400209343803</v>
      </c>
      <c r="G1281" s="43"/>
      <c r="H1281" s="43">
        <v>27.6</v>
      </c>
      <c r="I1281" s="43">
        <v>10618.3566223871</v>
      </c>
      <c r="J1281" s="43"/>
      <c r="K1281" s="43">
        <v>29.9</v>
      </c>
      <c r="L1281" s="43">
        <v>11181.1295233736</v>
      </c>
    </row>
    <row r="1282" spans="1:12" x14ac:dyDescent="0.3">
      <c r="A1282" s="39" t="s">
        <v>110</v>
      </c>
      <c r="B1282" s="43">
        <v>44.1</v>
      </c>
      <c r="C1282" s="207">
        <v>23451.7000644412</v>
      </c>
      <c r="D1282" s="43"/>
      <c r="E1282" s="43">
        <v>43.7</v>
      </c>
      <c r="F1282" s="207">
        <v>25353.733978738001</v>
      </c>
      <c r="G1282" s="43"/>
      <c r="H1282" s="43">
        <v>10.5</v>
      </c>
      <c r="I1282" s="43">
        <v>5595.5955993863199</v>
      </c>
      <c r="J1282" s="43"/>
      <c r="K1282" s="43">
        <v>10.8</v>
      </c>
      <c r="L1282" s="43">
        <v>6279.2175074713496</v>
      </c>
    </row>
    <row r="1283" spans="1:12" x14ac:dyDescent="0.3">
      <c r="A1283" s="39" t="s">
        <v>111</v>
      </c>
      <c r="B1283" s="43">
        <v>1</v>
      </c>
      <c r="C1283" s="207">
        <v>995.54882831152702</v>
      </c>
      <c r="D1283" s="43"/>
      <c r="E1283" s="43">
        <v>0.9</v>
      </c>
      <c r="F1283" s="207">
        <v>935.41767908151098</v>
      </c>
      <c r="G1283" s="43"/>
      <c r="H1283" s="43">
        <v>2.9</v>
      </c>
      <c r="I1283" s="43">
        <v>2759.2146589168901</v>
      </c>
      <c r="J1283" s="43"/>
      <c r="K1283" s="43">
        <v>3.4</v>
      </c>
      <c r="L1283" s="43">
        <v>3377.2787425142701</v>
      </c>
    </row>
    <row r="1284" spans="1:12" x14ac:dyDescent="0.3">
      <c r="A1284" s="39" t="s">
        <v>112</v>
      </c>
      <c r="B1284" s="43">
        <v>8.4</v>
      </c>
      <c r="C1284" s="207">
        <v>3956.08153388452</v>
      </c>
      <c r="D1284" s="43"/>
      <c r="E1284" s="43">
        <v>8.3000000000000007</v>
      </c>
      <c r="F1284" s="207">
        <v>4041.8908262028299</v>
      </c>
      <c r="G1284" s="43"/>
      <c r="H1284" s="43">
        <v>2.2999999999999998</v>
      </c>
      <c r="I1284" s="43">
        <v>1070.0837881264999</v>
      </c>
      <c r="J1284" s="43"/>
      <c r="K1284" s="43">
        <v>2.2000000000000002</v>
      </c>
      <c r="L1284" s="43">
        <v>1058.3593918392</v>
      </c>
    </row>
    <row r="1285" spans="1:12" x14ac:dyDescent="0.3">
      <c r="A1285" s="39" t="s">
        <v>113</v>
      </c>
      <c r="B1285" s="213" t="s">
        <v>147</v>
      </c>
      <c r="C1285" s="212" t="s">
        <v>147</v>
      </c>
      <c r="D1285" s="43"/>
      <c r="E1285" s="213" t="s">
        <v>147</v>
      </c>
      <c r="F1285" s="212" t="s">
        <v>147</v>
      </c>
      <c r="G1285" s="43"/>
      <c r="H1285" s="213" t="s">
        <v>147</v>
      </c>
      <c r="I1285" s="213" t="s">
        <v>147</v>
      </c>
      <c r="J1285" s="43"/>
      <c r="K1285" s="213" t="s">
        <v>147</v>
      </c>
      <c r="L1285" s="213" t="s">
        <v>147</v>
      </c>
    </row>
    <row r="1286" spans="1:12" x14ac:dyDescent="0.3">
      <c r="A1286" s="39" t="s">
        <v>114</v>
      </c>
      <c r="B1286" s="213" t="s">
        <v>147</v>
      </c>
      <c r="C1286" s="212" t="s">
        <v>147</v>
      </c>
      <c r="D1286" s="43"/>
      <c r="E1286" s="213" t="s">
        <v>147</v>
      </c>
      <c r="F1286" s="212" t="s">
        <v>147</v>
      </c>
      <c r="G1286" s="43"/>
      <c r="H1286" s="213" t="s">
        <v>147</v>
      </c>
      <c r="I1286" s="213" t="s">
        <v>147</v>
      </c>
      <c r="J1286" s="43"/>
      <c r="K1286" s="213" t="s">
        <v>147</v>
      </c>
      <c r="L1286" s="213" t="s">
        <v>147</v>
      </c>
    </row>
    <row r="1287" spans="1:12" x14ac:dyDescent="0.3">
      <c r="A1287" s="39" t="s">
        <v>115</v>
      </c>
      <c r="B1287" s="43">
        <v>0.4</v>
      </c>
      <c r="C1287" s="207">
        <v>414.77867931154799</v>
      </c>
      <c r="D1287" s="43"/>
      <c r="E1287" s="43">
        <v>0.4</v>
      </c>
      <c r="F1287" s="207">
        <v>436.34717063574902</v>
      </c>
      <c r="G1287" s="43"/>
      <c r="H1287" s="43">
        <v>2.5</v>
      </c>
      <c r="I1287" s="43">
        <v>2591.6720981535</v>
      </c>
      <c r="J1287" s="43"/>
      <c r="K1287" s="43">
        <v>2.5</v>
      </c>
      <c r="L1287" s="43">
        <v>2726.4390472574901</v>
      </c>
    </row>
    <row r="1288" spans="1:12" x14ac:dyDescent="0.3">
      <c r="A1288" s="39" t="s">
        <v>116</v>
      </c>
      <c r="B1288" s="213" t="s">
        <v>147</v>
      </c>
      <c r="C1288" s="212" t="s">
        <v>147</v>
      </c>
      <c r="D1288" s="43"/>
      <c r="E1288" s="213" t="s">
        <v>147</v>
      </c>
      <c r="F1288" s="212" t="s">
        <v>147</v>
      </c>
      <c r="G1288" s="43"/>
      <c r="H1288" s="43">
        <v>0.2</v>
      </c>
      <c r="I1288" s="43">
        <v>90.114450874996606</v>
      </c>
      <c r="J1288" s="43"/>
      <c r="K1288" s="43">
        <v>0.2</v>
      </c>
      <c r="L1288" s="43">
        <v>95.1608601239964</v>
      </c>
    </row>
    <row r="1289" spans="1:12" x14ac:dyDescent="0.3">
      <c r="A1289" s="39" t="s">
        <v>117</v>
      </c>
      <c r="B1289" s="43">
        <v>0.4</v>
      </c>
      <c r="C1289" s="207">
        <v>371.44394050807199</v>
      </c>
      <c r="D1289" s="43"/>
      <c r="E1289" s="43">
        <v>0.4</v>
      </c>
      <c r="F1289" s="207">
        <v>470.99091656423599</v>
      </c>
      <c r="G1289" s="43"/>
      <c r="H1289" s="43">
        <v>0.8</v>
      </c>
      <c r="I1289" s="43">
        <v>738.97238394394299</v>
      </c>
      <c r="J1289" s="43"/>
      <c r="K1289" s="43">
        <v>0.9</v>
      </c>
      <c r="L1289" s="43">
        <v>1054.14410569604</v>
      </c>
    </row>
    <row r="1290" spans="1:12" x14ac:dyDescent="0.3">
      <c r="A1290" s="39" t="s">
        <v>118</v>
      </c>
      <c r="B1290" s="43">
        <v>0.1</v>
      </c>
      <c r="C1290" s="207">
        <v>365.14766319610402</v>
      </c>
      <c r="D1290" s="43"/>
      <c r="E1290" s="43">
        <v>0.1</v>
      </c>
      <c r="F1290" s="207">
        <v>400.56698652612602</v>
      </c>
      <c r="G1290" s="43"/>
      <c r="H1290" s="43">
        <v>0.8</v>
      </c>
      <c r="I1290" s="43">
        <v>2921.7421675761402</v>
      </c>
      <c r="J1290" s="43"/>
      <c r="K1290" s="43">
        <v>0.8</v>
      </c>
      <c r="L1290" s="43">
        <v>3205.1511578310301</v>
      </c>
    </row>
    <row r="1291" spans="1:12" x14ac:dyDescent="0.3">
      <c r="A1291" s="39" t="s">
        <v>119</v>
      </c>
      <c r="B1291" s="213" t="s">
        <v>147</v>
      </c>
      <c r="C1291" s="212" t="s">
        <v>147</v>
      </c>
      <c r="D1291" s="43"/>
      <c r="E1291" s="213" t="s">
        <v>147</v>
      </c>
      <c r="F1291" s="212" t="s">
        <v>147</v>
      </c>
      <c r="G1291" s="43"/>
      <c r="H1291" s="213" t="s">
        <v>147</v>
      </c>
      <c r="I1291" s="213" t="s">
        <v>147</v>
      </c>
      <c r="J1291" s="43"/>
      <c r="K1291" s="213" t="s">
        <v>147</v>
      </c>
      <c r="L1291" s="213" t="s">
        <v>147</v>
      </c>
    </row>
    <row r="1292" spans="1:12" x14ac:dyDescent="0.3">
      <c r="A1292" s="39" t="s">
        <v>120</v>
      </c>
      <c r="B1292" s="213" t="s">
        <v>147</v>
      </c>
      <c r="C1292" s="212" t="s">
        <v>147</v>
      </c>
      <c r="D1292" s="43"/>
      <c r="E1292" s="213" t="s">
        <v>147</v>
      </c>
      <c r="F1292" s="212" t="s">
        <v>147</v>
      </c>
      <c r="G1292" s="43"/>
      <c r="H1292" s="213" t="s">
        <v>147</v>
      </c>
      <c r="I1292" s="213" t="s">
        <v>147</v>
      </c>
      <c r="J1292" s="43"/>
      <c r="K1292" s="213" t="s">
        <v>147</v>
      </c>
      <c r="L1292" s="213" t="s">
        <v>147</v>
      </c>
    </row>
    <row r="1293" spans="1:12" x14ac:dyDescent="0.3">
      <c r="A1293" s="39" t="s">
        <v>121</v>
      </c>
      <c r="B1293" s="43">
        <v>7.7</v>
      </c>
      <c r="C1293" s="207">
        <v>5142.7689869000696</v>
      </c>
      <c r="D1293" s="43"/>
      <c r="E1293" s="43">
        <v>6.9</v>
      </c>
      <c r="F1293" s="207">
        <v>4465.5932108198103</v>
      </c>
      <c r="G1293" s="43"/>
      <c r="H1293" s="43">
        <v>39.799999999999997</v>
      </c>
      <c r="I1293" s="43">
        <v>26669.381436521799</v>
      </c>
      <c r="J1293" s="43"/>
      <c r="K1293" s="43">
        <v>40</v>
      </c>
      <c r="L1293" s="43">
        <v>25972.493077376501</v>
      </c>
    </row>
    <row r="1294" spans="1:12" x14ac:dyDescent="0.3">
      <c r="A1294" s="39" t="s">
        <v>122</v>
      </c>
      <c r="B1294" s="213" t="s">
        <v>147</v>
      </c>
      <c r="C1294" s="212" t="s">
        <v>147</v>
      </c>
      <c r="D1294" s="43"/>
      <c r="E1294" s="213" t="s">
        <v>147</v>
      </c>
      <c r="F1294" s="212" t="s">
        <v>147</v>
      </c>
      <c r="G1294" s="43"/>
      <c r="H1294" s="43">
        <v>0.2</v>
      </c>
      <c r="I1294" s="43">
        <v>360.95853198158301</v>
      </c>
      <c r="J1294" s="43"/>
      <c r="K1294" s="43">
        <v>0.2</v>
      </c>
      <c r="L1294" s="43">
        <v>373.592080600938</v>
      </c>
    </row>
    <row r="1295" spans="1:12" x14ac:dyDescent="0.3">
      <c r="A1295" s="39" t="s">
        <v>123</v>
      </c>
      <c r="B1295" s="213" t="s">
        <v>147</v>
      </c>
      <c r="C1295" s="212" t="s">
        <v>147</v>
      </c>
      <c r="D1295" s="43"/>
      <c r="E1295" s="213" t="s">
        <v>147</v>
      </c>
      <c r="F1295" s="212" t="s">
        <v>147</v>
      </c>
      <c r="G1295" s="43"/>
      <c r="H1295" s="213" t="s">
        <v>147</v>
      </c>
      <c r="I1295" s="213" t="s">
        <v>147</v>
      </c>
      <c r="J1295" s="43"/>
      <c r="K1295" s="213" t="s">
        <v>147</v>
      </c>
      <c r="L1295" s="213" t="s">
        <v>147</v>
      </c>
    </row>
    <row r="1296" spans="1:12" x14ac:dyDescent="0.3">
      <c r="A1296" s="39" t="s">
        <v>124</v>
      </c>
      <c r="B1296" s="213" t="s">
        <v>147</v>
      </c>
      <c r="C1296" s="212" t="s">
        <v>147</v>
      </c>
      <c r="D1296" s="43"/>
      <c r="E1296" s="213" t="s">
        <v>147</v>
      </c>
      <c r="F1296" s="212" t="s">
        <v>147</v>
      </c>
      <c r="G1296" s="43"/>
      <c r="H1296" s="213" t="s">
        <v>147</v>
      </c>
      <c r="I1296" s="213" t="s">
        <v>147</v>
      </c>
      <c r="J1296" s="43"/>
      <c r="K1296" s="213" t="s">
        <v>147</v>
      </c>
      <c r="L1296" s="213" t="s">
        <v>147</v>
      </c>
    </row>
    <row r="1297" spans="1:12" x14ac:dyDescent="0.3">
      <c r="B1297" s="43"/>
      <c r="D1297" s="43"/>
      <c r="E1297" s="43"/>
      <c r="G1297" s="43"/>
      <c r="H1297" s="43"/>
      <c r="I1297" s="43"/>
      <c r="J1297" s="43"/>
      <c r="K1297" s="43"/>
      <c r="L1297" s="43"/>
    </row>
    <row r="1298" spans="1:12" x14ac:dyDescent="0.3">
      <c r="A1298" s="41" t="s">
        <v>125</v>
      </c>
      <c r="B1298" s="43"/>
      <c r="D1298" s="43"/>
      <c r="E1298" s="43"/>
      <c r="G1298" s="43"/>
      <c r="H1298" s="43"/>
      <c r="I1298" s="43"/>
      <c r="J1298" s="43"/>
      <c r="K1298" s="43"/>
      <c r="L1298" s="43"/>
    </row>
    <row r="1299" spans="1:12" ht="15" x14ac:dyDescent="0.3">
      <c r="A1299" s="39" t="s">
        <v>954</v>
      </c>
      <c r="B1299" s="43">
        <v>123</v>
      </c>
      <c r="C1299" s="207">
        <v>12462.924548053499</v>
      </c>
      <c r="D1299" s="43"/>
      <c r="E1299" s="43">
        <v>147</v>
      </c>
      <c r="F1299" s="207">
        <v>14491.568393507099</v>
      </c>
      <c r="G1299" s="43"/>
      <c r="H1299" s="43">
        <v>409</v>
      </c>
      <c r="I1299" s="43">
        <v>48635.658237023497</v>
      </c>
      <c r="J1299" s="43"/>
      <c r="K1299" s="43">
        <v>430</v>
      </c>
      <c r="L1299" s="43">
        <v>51071.1</v>
      </c>
    </row>
    <row r="1300" spans="1:12" x14ac:dyDescent="0.3">
      <c r="A1300" s="39" t="s">
        <v>126</v>
      </c>
      <c r="B1300" s="43">
        <v>0.7</v>
      </c>
      <c r="C1300" s="207">
        <v>29.509664104782001</v>
      </c>
      <c r="D1300" s="43"/>
      <c r="E1300" s="43">
        <v>0.8</v>
      </c>
      <c r="F1300" s="207">
        <v>33.1857251189777</v>
      </c>
      <c r="G1300" s="43"/>
      <c r="H1300" s="43">
        <v>2.2000000000000002</v>
      </c>
      <c r="I1300" s="43">
        <v>93.427793030562299</v>
      </c>
      <c r="J1300" s="43"/>
      <c r="K1300" s="43">
        <v>2.4</v>
      </c>
      <c r="L1300" s="43">
        <v>100.29048910044401</v>
      </c>
    </row>
    <row r="1301" spans="1:12" x14ac:dyDescent="0.3">
      <c r="A1301" s="39" t="s">
        <v>127</v>
      </c>
      <c r="B1301" s="213" t="s">
        <v>147</v>
      </c>
      <c r="C1301" s="212" t="s">
        <v>147</v>
      </c>
      <c r="D1301" s="43"/>
      <c r="E1301" s="213" t="s">
        <v>147</v>
      </c>
      <c r="F1301" s="212" t="s">
        <v>147</v>
      </c>
      <c r="G1301" s="43"/>
      <c r="H1301" s="213" t="s">
        <v>147</v>
      </c>
      <c r="I1301" s="213" t="s">
        <v>147</v>
      </c>
      <c r="J1301" s="43"/>
      <c r="K1301" s="213" t="s">
        <v>147</v>
      </c>
      <c r="L1301" s="213" t="s">
        <v>147</v>
      </c>
    </row>
    <row r="1302" spans="1:12" x14ac:dyDescent="0.3">
      <c r="A1302" s="39" t="s">
        <v>128</v>
      </c>
      <c r="B1302" s="43">
        <v>5.7</v>
      </c>
      <c r="C1302" s="207">
        <v>13047.6</v>
      </c>
      <c r="D1302" s="43"/>
      <c r="E1302" s="43">
        <v>5.2</v>
      </c>
      <c r="F1302" s="207">
        <v>15500.61</v>
      </c>
      <c r="G1302" s="43"/>
      <c r="H1302" s="43">
        <v>79.599999999999994</v>
      </c>
      <c r="I1302" s="43">
        <v>324366.15999999997</v>
      </c>
      <c r="J1302" s="43"/>
      <c r="K1302" s="43">
        <v>124.2</v>
      </c>
      <c r="L1302" s="43">
        <v>584905.9</v>
      </c>
    </row>
    <row r="1303" spans="1:12" x14ac:dyDescent="0.3">
      <c r="A1303" s="39" t="s">
        <v>129</v>
      </c>
      <c r="B1303" s="43">
        <v>8.8000000000000007</v>
      </c>
      <c r="C1303" s="207">
        <v>338.47210192774799</v>
      </c>
      <c r="D1303" s="43"/>
      <c r="E1303" s="43">
        <v>8</v>
      </c>
      <c r="F1303" s="207">
        <v>321.54849683136098</v>
      </c>
      <c r="G1303" s="43"/>
      <c r="H1303" s="43">
        <v>123</v>
      </c>
      <c r="I1303" s="43">
        <v>4714.6275432981402</v>
      </c>
      <c r="J1303" s="43"/>
      <c r="K1303" s="43">
        <v>191.9</v>
      </c>
      <c r="L1303" s="43">
        <v>7686.5869244639398</v>
      </c>
    </row>
    <row r="1304" spans="1:12" x14ac:dyDescent="0.3">
      <c r="B1304" s="43"/>
      <c r="D1304" s="43"/>
      <c r="E1304" s="43"/>
      <c r="G1304" s="43"/>
      <c r="H1304" s="43"/>
      <c r="I1304" s="43"/>
      <c r="J1304" s="43"/>
      <c r="K1304" s="43"/>
      <c r="L1304" s="43"/>
    </row>
    <row r="1305" spans="1:12" x14ac:dyDescent="0.3">
      <c r="A1305" s="41" t="s">
        <v>130</v>
      </c>
      <c r="B1305" s="43"/>
      <c r="D1305" s="43"/>
      <c r="E1305" s="43"/>
      <c r="G1305" s="43"/>
      <c r="H1305" s="43"/>
      <c r="I1305" s="43"/>
      <c r="J1305" s="43"/>
      <c r="K1305" s="43"/>
      <c r="L1305" s="43"/>
    </row>
    <row r="1306" spans="1:12" x14ac:dyDescent="0.3">
      <c r="A1306" s="39" t="s">
        <v>131</v>
      </c>
      <c r="B1306" s="213" t="s">
        <v>147</v>
      </c>
      <c r="C1306" s="212" t="s">
        <v>147</v>
      </c>
      <c r="D1306" s="213"/>
      <c r="E1306" s="213" t="s">
        <v>147</v>
      </c>
      <c r="F1306" s="213">
        <v>0</v>
      </c>
      <c r="G1306" s="213"/>
      <c r="H1306" s="213">
        <v>2.5</v>
      </c>
      <c r="I1306" s="212">
        <v>236.58159595457099</v>
      </c>
      <c r="J1306" s="213"/>
      <c r="K1306" s="213" t="s">
        <v>147</v>
      </c>
      <c r="L1306" s="213" t="s">
        <v>147</v>
      </c>
    </row>
    <row r="1307" spans="1:12" ht="15" x14ac:dyDescent="0.3">
      <c r="A1307" s="39" t="s">
        <v>1016</v>
      </c>
      <c r="B1307" s="213" t="s">
        <v>147</v>
      </c>
      <c r="C1307" s="212">
        <v>2913.71</v>
      </c>
      <c r="D1307" s="213"/>
      <c r="E1307" s="213" t="s">
        <v>147</v>
      </c>
      <c r="F1307" s="212">
        <v>2847.07</v>
      </c>
      <c r="G1307" s="213"/>
      <c r="H1307" s="213" t="s">
        <v>147</v>
      </c>
      <c r="I1307" s="212">
        <v>9475.43</v>
      </c>
      <c r="J1307" s="213"/>
      <c r="K1307" s="213" t="s">
        <v>147</v>
      </c>
      <c r="L1307" s="212">
        <v>9410.88159595457</v>
      </c>
    </row>
    <row r="1308" spans="1:12" x14ac:dyDescent="0.3">
      <c r="B1308" s="43"/>
      <c r="D1308" s="43"/>
      <c r="E1308" s="43"/>
      <c r="G1308" s="43"/>
      <c r="H1308" s="43"/>
      <c r="I1308" s="43"/>
      <c r="J1308" s="43"/>
      <c r="K1308" s="43"/>
      <c r="L1308" s="43"/>
    </row>
    <row r="1309" spans="1:12" ht="15" x14ac:dyDescent="0.3">
      <c r="A1309" s="321" t="s">
        <v>1015</v>
      </c>
      <c r="B1309" s="321"/>
      <c r="C1309" s="321"/>
      <c r="D1309" s="321"/>
      <c r="E1309" s="321"/>
      <c r="F1309" s="321"/>
      <c r="G1309" s="321"/>
      <c r="H1309" s="321"/>
      <c r="I1309" s="321"/>
      <c r="J1309" s="321"/>
      <c r="K1309" s="321"/>
      <c r="L1309" s="321"/>
    </row>
    <row r="1310" spans="1:12" x14ac:dyDescent="0.3">
      <c r="A1310" s="39" t="s">
        <v>132</v>
      </c>
      <c r="B1310" s="43">
        <v>15.6</v>
      </c>
      <c r="C1310" s="207">
        <v>37436.264520303703</v>
      </c>
      <c r="D1310" s="43"/>
      <c r="E1310" s="43">
        <v>15.1</v>
      </c>
      <c r="F1310" s="207">
        <v>36091.438710228198</v>
      </c>
      <c r="G1310" s="43"/>
      <c r="H1310" s="43">
        <v>24.5</v>
      </c>
      <c r="I1310" s="43">
        <v>62109.3418720931</v>
      </c>
      <c r="J1310" s="43"/>
      <c r="K1310" s="43">
        <v>23.8</v>
      </c>
      <c r="L1310" s="43">
        <v>60093.4500901875</v>
      </c>
    </row>
    <row r="1311" spans="1:12" x14ac:dyDescent="0.3">
      <c r="A1311" s="39" t="s">
        <v>133</v>
      </c>
      <c r="B1311" s="43">
        <v>1.1000000000000001</v>
      </c>
      <c r="C1311" s="207">
        <v>2491.0145536535301</v>
      </c>
      <c r="D1311" s="43"/>
      <c r="E1311" s="43">
        <v>1.1000000000000001</v>
      </c>
      <c r="F1311" s="207">
        <v>2321.6255640050899</v>
      </c>
      <c r="G1311" s="43"/>
      <c r="H1311" s="43">
        <v>0.9</v>
      </c>
      <c r="I1311" s="43">
        <v>2333.45013311002</v>
      </c>
      <c r="J1311" s="43"/>
      <c r="K1311" s="43">
        <v>0.9</v>
      </c>
      <c r="L1311" s="43">
        <v>2174.7755240585402</v>
      </c>
    </row>
    <row r="1312" spans="1:12" x14ac:dyDescent="0.3">
      <c r="A1312" s="39" t="s">
        <v>134</v>
      </c>
      <c r="B1312" s="43">
        <v>30</v>
      </c>
      <c r="C1312" s="207">
        <v>48402.6316228832</v>
      </c>
      <c r="D1312" s="43"/>
      <c r="E1312" s="43">
        <v>31.288684752925999</v>
      </c>
      <c r="F1312" s="207">
        <v>46367.554182415901</v>
      </c>
      <c r="G1312" s="43"/>
      <c r="H1312" s="43">
        <v>35.5</v>
      </c>
      <c r="I1312" s="43">
        <v>60434.747458020698</v>
      </c>
      <c r="J1312" s="43"/>
      <c r="K1312" s="43">
        <v>36.551610290962401</v>
      </c>
      <c r="L1312" s="43">
        <v>57153.6582857229</v>
      </c>
    </row>
    <row r="1313" spans="1:12" x14ac:dyDescent="0.3">
      <c r="A1313" s="39" t="s">
        <v>135</v>
      </c>
      <c r="B1313" s="43">
        <v>3.2</v>
      </c>
      <c r="C1313" s="207">
        <v>9849.4899594954895</v>
      </c>
      <c r="D1313" s="43"/>
      <c r="E1313" s="43">
        <v>3.2</v>
      </c>
      <c r="F1313" s="207">
        <v>9278.21954184475</v>
      </c>
      <c r="G1313" s="43"/>
      <c r="H1313" s="43">
        <v>3.1</v>
      </c>
      <c r="I1313" s="43">
        <v>9183.2252899584801</v>
      </c>
      <c r="J1313" s="43"/>
      <c r="K1313" s="43">
        <v>3.1</v>
      </c>
      <c r="L1313" s="43">
        <v>8650.5982231408907</v>
      </c>
    </row>
    <row r="1314" spans="1:12" x14ac:dyDescent="0.3">
      <c r="A1314" s="39" t="s">
        <v>136</v>
      </c>
      <c r="B1314" s="43">
        <v>3.9</v>
      </c>
      <c r="C1314" s="207">
        <v>9512.5619684945505</v>
      </c>
      <c r="D1314" s="43"/>
      <c r="E1314" s="43">
        <v>4.2</v>
      </c>
      <c r="F1314" s="207">
        <v>9916.4799843875498</v>
      </c>
      <c r="G1314" s="43"/>
      <c r="H1314" s="43">
        <v>13.4</v>
      </c>
      <c r="I1314" s="43">
        <v>27484.9858634706</v>
      </c>
      <c r="J1314" s="43"/>
      <c r="K1314" s="43">
        <v>13.9</v>
      </c>
      <c r="L1314" s="43">
        <v>27598.2075962813</v>
      </c>
    </row>
    <row r="1315" spans="1:12" x14ac:dyDescent="0.3">
      <c r="A1315" s="39" t="s">
        <v>137</v>
      </c>
      <c r="B1315" s="43">
        <v>3.4</v>
      </c>
      <c r="C1315" s="207">
        <v>8785.3937652008408</v>
      </c>
      <c r="D1315" s="43"/>
      <c r="E1315" s="43">
        <v>3.2</v>
      </c>
      <c r="F1315" s="207">
        <v>8078.4279610364401</v>
      </c>
      <c r="G1315" s="43"/>
      <c r="H1315" s="43">
        <v>6.6</v>
      </c>
      <c r="I1315" s="43">
        <v>17175.942088088501</v>
      </c>
      <c r="J1315" s="43"/>
      <c r="K1315" s="43">
        <v>6.4</v>
      </c>
      <c r="L1315" s="43">
        <v>16272.383437636299</v>
      </c>
    </row>
    <row r="1316" spans="1:12" x14ac:dyDescent="0.3">
      <c r="A1316" s="39" t="s">
        <v>138</v>
      </c>
      <c r="B1316" s="43">
        <v>460</v>
      </c>
      <c r="C1316" s="207">
        <v>20257.6291876463</v>
      </c>
      <c r="D1316" s="43"/>
      <c r="E1316" s="43">
        <v>461</v>
      </c>
      <c r="F1316" s="207">
        <v>18444.0649346223</v>
      </c>
      <c r="G1316" s="43"/>
      <c r="H1316" s="43">
        <v>684</v>
      </c>
      <c r="I1316" s="43">
        <v>29580.248564825401</v>
      </c>
      <c r="J1316" s="43"/>
      <c r="K1316" s="43">
        <v>686</v>
      </c>
      <c r="L1316" s="43">
        <v>26952.233762141401</v>
      </c>
    </row>
    <row r="1317" spans="1:12" x14ac:dyDescent="0.3">
      <c r="A1317" s="39" t="s">
        <v>139</v>
      </c>
      <c r="B1317" s="43">
        <v>98</v>
      </c>
      <c r="C1317" s="207">
        <v>9844.0989197606996</v>
      </c>
      <c r="D1317" s="43"/>
      <c r="E1317" s="43">
        <v>98</v>
      </c>
      <c r="F1317" s="207">
        <v>11812.918703712799</v>
      </c>
      <c r="G1317" s="43"/>
      <c r="H1317" s="43">
        <v>113</v>
      </c>
      <c r="I1317" s="43">
        <v>11419.227361372299</v>
      </c>
      <c r="J1317" s="43"/>
      <c r="K1317" s="43">
        <v>114</v>
      </c>
      <c r="L1317" s="43">
        <v>13824.338964917901</v>
      </c>
    </row>
    <row r="1318" spans="1:12" x14ac:dyDescent="0.3">
      <c r="A1318" s="39" t="s">
        <v>140</v>
      </c>
      <c r="B1318" s="43">
        <v>63</v>
      </c>
      <c r="C1318" s="207">
        <v>7925.6505373948303</v>
      </c>
      <c r="D1318" s="43"/>
      <c r="E1318" s="43">
        <v>65</v>
      </c>
      <c r="F1318" s="207">
        <v>7621.2049135774496</v>
      </c>
      <c r="G1318" s="43"/>
      <c r="H1318" s="43">
        <v>255</v>
      </c>
      <c r="I1318" s="43">
        <v>32254.744805120201</v>
      </c>
      <c r="J1318" s="43"/>
      <c r="K1318" s="43">
        <v>262</v>
      </c>
      <c r="L1318" s="43">
        <v>30886.637668601801</v>
      </c>
    </row>
    <row r="1319" spans="1:12" x14ac:dyDescent="0.3">
      <c r="A1319" s="39" t="s">
        <v>141</v>
      </c>
      <c r="B1319" s="43">
        <v>0.3</v>
      </c>
      <c r="C1319" s="207">
        <v>1584.62690560587</v>
      </c>
      <c r="D1319" s="43"/>
      <c r="E1319" s="43">
        <v>0.3</v>
      </c>
      <c r="F1319" s="207">
        <v>1641.6734742076801</v>
      </c>
      <c r="G1319" s="43"/>
      <c r="H1319" s="43">
        <v>0.3</v>
      </c>
      <c r="I1319" s="43">
        <v>1599.20563512333</v>
      </c>
      <c r="J1319" s="43"/>
      <c r="K1319" s="43">
        <v>0.4</v>
      </c>
      <c r="L1319" s="43">
        <v>2209.0360506503598</v>
      </c>
    </row>
    <row r="1320" spans="1:12" x14ac:dyDescent="0.3">
      <c r="A1320" s="39" t="s">
        <v>142</v>
      </c>
      <c r="B1320" s="213" t="s">
        <v>147</v>
      </c>
      <c r="C1320" s="207">
        <v>14.773113757333901</v>
      </c>
      <c r="D1320" s="43"/>
      <c r="E1320" s="213" t="s">
        <v>147</v>
      </c>
      <c r="F1320" s="207">
        <v>15.511769445200599</v>
      </c>
      <c r="G1320" s="43"/>
      <c r="H1320" s="213" t="s">
        <v>147</v>
      </c>
      <c r="I1320" s="43">
        <v>25.511444243649901</v>
      </c>
      <c r="J1320" s="43"/>
      <c r="K1320" s="213" t="s">
        <v>147</v>
      </c>
      <c r="L1320" s="43">
        <v>26.787016455832401</v>
      </c>
    </row>
    <row r="1321" spans="1:12" x14ac:dyDescent="0.3">
      <c r="A1321" s="39" t="s">
        <v>143</v>
      </c>
      <c r="B1321" s="213" t="s">
        <v>147</v>
      </c>
      <c r="C1321" s="207">
        <v>139.22454181991199</v>
      </c>
      <c r="D1321" s="43"/>
      <c r="E1321" s="213" t="s">
        <v>147</v>
      </c>
      <c r="F1321" s="207">
        <v>137.83229640171299</v>
      </c>
      <c r="G1321" s="43"/>
      <c r="H1321" s="213" t="s">
        <v>147</v>
      </c>
      <c r="I1321" s="43">
        <v>5.4248387099203903</v>
      </c>
      <c r="J1321" s="43"/>
      <c r="K1321" s="213" t="s">
        <v>147</v>
      </c>
      <c r="L1321" s="43">
        <v>5.3705903228211804</v>
      </c>
    </row>
    <row r="1322" spans="1:12" x14ac:dyDescent="0.3">
      <c r="A1322" s="39" t="s">
        <v>144</v>
      </c>
      <c r="B1322" s="43">
        <v>0.6</v>
      </c>
      <c r="C1322" s="207">
        <v>845.18236922716699</v>
      </c>
      <c r="D1322" s="43"/>
      <c r="E1322" s="43">
        <v>0.5</v>
      </c>
      <c r="F1322" s="207">
        <v>728.96979345843101</v>
      </c>
      <c r="G1322" s="43"/>
      <c r="H1322" s="43">
        <v>0.6</v>
      </c>
      <c r="I1322" s="43">
        <v>847.59514131130902</v>
      </c>
      <c r="J1322" s="43"/>
      <c r="K1322" s="43">
        <v>0.5</v>
      </c>
      <c r="L1322" s="43">
        <v>731.050809381004</v>
      </c>
    </row>
    <row r="1323" spans="1:12" x14ac:dyDescent="0.3">
      <c r="A1323" s="217"/>
      <c r="B1323" s="217"/>
      <c r="C1323" s="219"/>
      <c r="D1323" s="217"/>
      <c r="E1323" s="217"/>
      <c r="F1323" s="219"/>
      <c r="G1323" s="217"/>
      <c r="H1323" s="217"/>
      <c r="I1323" s="217"/>
      <c r="J1323" s="217"/>
      <c r="K1323" s="217"/>
      <c r="L1323" s="217"/>
    </row>
    <row r="1324" spans="1:12" x14ac:dyDescent="0.3">
      <c r="I1324" s="39"/>
      <c r="L1324" s="39"/>
    </row>
    <row r="1325" spans="1:12" x14ac:dyDescent="0.3">
      <c r="A1325" s="45" t="s">
        <v>956</v>
      </c>
      <c r="I1325" s="39"/>
      <c r="L1325" s="39"/>
    </row>
    <row r="1326" spans="1:12" x14ac:dyDescent="0.3">
      <c r="A1326" s="46" t="s">
        <v>957</v>
      </c>
      <c r="I1326" s="39"/>
      <c r="L1326" s="39"/>
    </row>
    <row r="1327" spans="1:12" ht="15" x14ac:dyDescent="0.3">
      <c r="A1327" s="47" t="s">
        <v>958</v>
      </c>
      <c r="I1327" s="39"/>
      <c r="L1327" s="39"/>
    </row>
    <row r="1328" spans="1:12" ht="15" x14ac:dyDescent="0.3">
      <c r="A1328" s="47" t="s">
        <v>959</v>
      </c>
      <c r="I1328" s="39"/>
      <c r="L1328" s="39"/>
    </row>
    <row r="1329" spans="1:12" ht="15" x14ac:dyDescent="0.3">
      <c r="A1329" s="47" t="s">
        <v>1018</v>
      </c>
      <c r="I1329" s="39"/>
      <c r="L1329" s="39"/>
    </row>
    <row r="1330" spans="1:12" ht="15" x14ac:dyDescent="0.3">
      <c r="A1330" s="47" t="s">
        <v>1017</v>
      </c>
      <c r="I1330" s="39"/>
      <c r="L1330" s="39"/>
    </row>
    <row r="1331" spans="1:12" x14ac:dyDescent="0.3">
      <c r="I1331" s="39"/>
      <c r="L1331" s="39"/>
    </row>
    <row r="1332" spans="1:12" x14ac:dyDescent="0.3">
      <c r="I1332" s="39"/>
      <c r="L1332" s="39"/>
    </row>
    <row r="1333" spans="1:12" ht="15" x14ac:dyDescent="0.3">
      <c r="A1333" s="39" t="s">
        <v>960</v>
      </c>
    </row>
    <row r="1335" spans="1:12" x14ac:dyDescent="0.3">
      <c r="A1335" s="220"/>
      <c r="B1335" s="217"/>
      <c r="C1335" s="219"/>
      <c r="D1335" s="217"/>
      <c r="E1335" s="217"/>
      <c r="F1335" s="219"/>
      <c r="G1335" s="217"/>
      <c r="H1335" s="217"/>
      <c r="I1335" s="219"/>
      <c r="J1335" s="217"/>
      <c r="K1335" s="217"/>
      <c r="L1335" s="221"/>
    </row>
    <row r="1336" spans="1:12" x14ac:dyDescent="0.3">
      <c r="B1336" s="320" t="s">
        <v>21</v>
      </c>
      <c r="C1336" s="320"/>
      <c r="D1336" s="320"/>
      <c r="E1336" s="320"/>
      <c r="F1336" s="320"/>
      <c r="H1336" s="320" t="s">
        <v>22</v>
      </c>
      <c r="I1336" s="320"/>
      <c r="J1336" s="320"/>
      <c r="K1336" s="320"/>
      <c r="L1336" s="320"/>
    </row>
    <row r="1337" spans="1:12" x14ac:dyDescent="0.3">
      <c r="B1337" s="320">
        <v>2014</v>
      </c>
      <c r="C1337" s="320"/>
      <c r="E1337" s="320">
        <v>2015</v>
      </c>
      <c r="F1337" s="320"/>
      <c r="H1337" s="320">
        <v>2014</v>
      </c>
      <c r="I1337" s="320"/>
      <c r="K1337" s="320">
        <v>2015</v>
      </c>
      <c r="L1337" s="320"/>
    </row>
    <row r="1338" spans="1:12" x14ac:dyDescent="0.3">
      <c r="A1338" s="217"/>
      <c r="B1338" s="214" t="s">
        <v>24</v>
      </c>
      <c r="C1338" s="218" t="s">
        <v>2</v>
      </c>
      <c r="D1338" s="217"/>
      <c r="E1338" s="214" t="s">
        <v>24</v>
      </c>
      <c r="F1338" s="218" t="s">
        <v>2</v>
      </c>
      <c r="G1338" s="217"/>
      <c r="H1338" s="214" t="s">
        <v>24</v>
      </c>
      <c r="I1338" s="218" t="s">
        <v>2</v>
      </c>
      <c r="J1338" s="217"/>
      <c r="K1338" s="214" t="s">
        <v>24</v>
      </c>
      <c r="L1338" s="218" t="s">
        <v>2</v>
      </c>
    </row>
    <row r="1339" spans="1:12" x14ac:dyDescent="0.3">
      <c r="B1339" s="42"/>
      <c r="C1339" s="208"/>
      <c r="E1339" s="42"/>
      <c r="F1339" s="208"/>
      <c r="H1339" s="42"/>
      <c r="I1339" s="208"/>
      <c r="K1339" s="42"/>
      <c r="L1339" s="208"/>
    </row>
    <row r="1340" spans="1:12" x14ac:dyDescent="0.3">
      <c r="A1340" s="321" t="s">
        <v>26</v>
      </c>
      <c r="B1340" s="321"/>
      <c r="C1340" s="321"/>
      <c r="D1340" s="321"/>
      <c r="E1340" s="321"/>
      <c r="F1340" s="321"/>
      <c r="G1340" s="321"/>
      <c r="H1340" s="321"/>
      <c r="I1340" s="321"/>
      <c r="J1340" s="321"/>
      <c r="K1340" s="321"/>
      <c r="L1340" s="321"/>
    </row>
    <row r="1341" spans="1:12" x14ac:dyDescent="0.3">
      <c r="A1341" s="41" t="s">
        <v>27</v>
      </c>
      <c r="B1341" s="40"/>
      <c r="D1341" s="40"/>
      <c r="E1341" s="40"/>
      <c r="G1341" s="40"/>
      <c r="H1341" s="40"/>
      <c r="J1341" s="40"/>
      <c r="K1341" s="40"/>
    </row>
    <row r="1342" spans="1:12" x14ac:dyDescent="0.3">
      <c r="A1342" s="39" t="s">
        <v>28</v>
      </c>
      <c r="B1342" s="43">
        <v>0.7</v>
      </c>
      <c r="C1342" s="207">
        <v>148.84418048196599</v>
      </c>
      <c r="D1342" s="43"/>
      <c r="E1342" s="43">
        <v>1</v>
      </c>
      <c r="F1342" s="207">
        <v>202.78956417950101</v>
      </c>
      <c r="G1342" s="43"/>
      <c r="H1342" s="213" t="s">
        <v>147</v>
      </c>
      <c r="I1342" s="212" t="s">
        <v>147</v>
      </c>
      <c r="J1342" s="43"/>
      <c r="K1342" s="43">
        <v>0.2</v>
      </c>
      <c r="L1342" s="207">
        <v>38.3133894321086</v>
      </c>
    </row>
    <row r="1343" spans="1:12" x14ac:dyDescent="0.3">
      <c r="A1343" s="39" t="s">
        <v>29</v>
      </c>
      <c r="B1343" s="43">
        <v>768.1</v>
      </c>
      <c r="C1343" s="207">
        <v>284919.06655430997</v>
      </c>
      <c r="D1343" s="43"/>
      <c r="E1343" s="43">
        <v>813.8</v>
      </c>
      <c r="F1343" s="207">
        <v>319530.482800506</v>
      </c>
      <c r="G1343" s="43"/>
      <c r="H1343" s="43">
        <v>79.3</v>
      </c>
      <c r="I1343" s="207">
        <v>28959.169631939501</v>
      </c>
      <c r="J1343" s="43"/>
      <c r="K1343" s="43">
        <v>104.9</v>
      </c>
      <c r="L1343" s="207">
        <v>40548.917814783003</v>
      </c>
    </row>
    <row r="1344" spans="1:12" x14ac:dyDescent="0.3">
      <c r="A1344" s="39" t="s">
        <v>30</v>
      </c>
      <c r="B1344" s="213" t="s">
        <v>147</v>
      </c>
      <c r="C1344" s="212" t="s">
        <v>147</v>
      </c>
      <c r="D1344" s="43"/>
      <c r="E1344" s="213" t="s">
        <v>147</v>
      </c>
      <c r="F1344" s="212" t="s">
        <v>147</v>
      </c>
      <c r="G1344" s="43"/>
      <c r="H1344" s="213" t="s">
        <v>147</v>
      </c>
      <c r="I1344" s="212" t="s">
        <v>147</v>
      </c>
      <c r="J1344" s="43"/>
      <c r="K1344" s="213" t="s">
        <v>147</v>
      </c>
      <c r="L1344" s="212" t="s">
        <v>147</v>
      </c>
    </row>
    <row r="1345" spans="1:12" x14ac:dyDescent="0.3">
      <c r="A1345" s="39" t="s">
        <v>31</v>
      </c>
      <c r="B1345" s="43">
        <v>12.4</v>
      </c>
      <c r="C1345" s="207">
        <v>2482.1308650843398</v>
      </c>
      <c r="D1345" s="43"/>
      <c r="E1345" s="43">
        <v>13.1</v>
      </c>
      <c r="F1345" s="207">
        <v>2531.5212658626401</v>
      </c>
      <c r="G1345" s="43"/>
      <c r="H1345" s="43">
        <v>22.9</v>
      </c>
      <c r="I1345" s="207">
        <v>4344.4128656625098</v>
      </c>
      <c r="J1345" s="43"/>
      <c r="K1345" s="43">
        <v>30.6</v>
      </c>
      <c r="L1345" s="207">
        <v>5604.3381276691698</v>
      </c>
    </row>
    <row r="1346" spans="1:12" x14ac:dyDescent="0.3">
      <c r="A1346" s="39" t="s">
        <v>32</v>
      </c>
      <c r="B1346" s="43">
        <v>13.2</v>
      </c>
      <c r="C1346" s="207">
        <v>2292.4658158177599</v>
      </c>
      <c r="D1346" s="43"/>
      <c r="E1346" s="43">
        <v>12.9</v>
      </c>
      <c r="F1346" s="207">
        <v>2510.5522569961699</v>
      </c>
      <c r="G1346" s="43"/>
      <c r="H1346" s="43">
        <v>18.2</v>
      </c>
      <c r="I1346" s="207">
        <v>3190.8663721553698</v>
      </c>
      <c r="J1346" s="43"/>
      <c r="K1346" s="43">
        <v>32.200000000000003</v>
      </c>
      <c r="L1346" s="207">
        <v>6326.2116694352299</v>
      </c>
    </row>
    <row r="1347" spans="1:12" x14ac:dyDescent="0.3">
      <c r="A1347" s="39" t="s">
        <v>33</v>
      </c>
      <c r="B1347" s="213" t="s">
        <v>147</v>
      </c>
      <c r="C1347" s="212" t="s">
        <v>147</v>
      </c>
      <c r="D1347" s="43"/>
      <c r="E1347" s="213" t="s">
        <v>147</v>
      </c>
      <c r="F1347" s="212" t="s">
        <v>147</v>
      </c>
      <c r="G1347" s="43"/>
      <c r="H1347" s="43">
        <v>25.4</v>
      </c>
      <c r="I1347" s="207">
        <v>6416.6770303838503</v>
      </c>
      <c r="J1347" s="43"/>
      <c r="K1347" s="43">
        <v>24</v>
      </c>
      <c r="L1347" s="207">
        <v>6335.8370048042198</v>
      </c>
    </row>
    <row r="1348" spans="1:12" x14ac:dyDescent="0.3">
      <c r="A1348" s="39" t="s">
        <v>34</v>
      </c>
      <c r="B1348" s="213" t="s">
        <v>147</v>
      </c>
      <c r="C1348" s="212" t="s">
        <v>147</v>
      </c>
      <c r="D1348" s="43"/>
      <c r="E1348" s="213" t="s">
        <v>147</v>
      </c>
      <c r="F1348" s="212" t="s">
        <v>147</v>
      </c>
      <c r="G1348" s="43"/>
      <c r="H1348" s="213" t="s">
        <v>147</v>
      </c>
      <c r="I1348" s="212" t="s">
        <v>147</v>
      </c>
      <c r="J1348" s="43"/>
      <c r="K1348" s="213" t="s">
        <v>147</v>
      </c>
      <c r="L1348" s="212" t="s">
        <v>147</v>
      </c>
    </row>
    <row r="1349" spans="1:12" x14ac:dyDescent="0.3">
      <c r="A1349" s="39" t="s">
        <v>35</v>
      </c>
      <c r="B1349" s="43">
        <v>1.2</v>
      </c>
      <c r="C1349" s="207">
        <v>215.69999009165201</v>
      </c>
      <c r="D1349" s="43"/>
      <c r="E1349" s="43">
        <v>1.9</v>
      </c>
      <c r="F1349" s="207">
        <v>298.49283628849798</v>
      </c>
      <c r="G1349" s="43"/>
      <c r="H1349" s="43">
        <v>9.1</v>
      </c>
      <c r="I1349" s="207">
        <v>1680.66331008417</v>
      </c>
      <c r="J1349" s="43"/>
      <c r="K1349" s="43">
        <v>3.5</v>
      </c>
      <c r="L1349" s="207">
        <v>564.961435774449</v>
      </c>
    </row>
    <row r="1350" spans="1:12" x14ac:dyDescent="0.3">
      <c r="A1350" s="39" t="s">
        <v>36</v>
      </c>
      <c r="B1350" s="43">
        <v>13.9</v>
      </c>
      <c r="C1350" s="207">
        <v>6182.8391895166797</v>
      </c>
      <c r="D1350" s="43"/>
      <c r="E1350" s="43">
        <v>40.5</v>
      </c>
      <c r="F1350" s="207">
        <v>16321.3610345997</v>
      </c>
      <c r="G1350" s="43"/>
      <c r="H1350" s="43">
        <v>0.2</v>
      </c>
      <c r="I1350" s="207">
        <v>89.873931680091999</v>
      </c>
      <c r="J1350" s="43"/>
      <c r="K1350" s="43">
        <v>0.2</v>
      </c>
      <c r="L1350" s="207">
        <v>81.425782102163296</v>
      </c>
    </row>
    <row r="1351" spans="1:12" x14ac:dyDescent="0.3">
      <c r="A1351" s="39" t="s">
        <v>37</v>
      </c>
      <c r="B1351" s="43">
        <v>593.35</v>
      </c>
      <c r="C1351" s="207">
        <v>19664.445025601901</v>
      </c>
      <c r="D1351" s="43"/>
      <c r="E1351" s="43">
        <v>628</v>
      </c>
      <c r="F1351" s="207">
        <v>18190.382186048999</v>
      </c>
      <c r="G1351" s="43"/>
      <c r="H1351" s="43">
        <v>99.8</v>
      </c>
      <c r="I1351" s="207">
        <v>3337.7777293081999</v>
      </c>
      <c r="J1351" s="43"/>
      <c r="K1351" s="43">
        <v>133.55000000000001</v>
      </c>
      <c r="L1351" s="207">
        <v>3903.7517892256701</v>
      </c>
    </row>
    <row r="1352" spans="1:12" x14ac:dyDescent="0.3">
      <c r="B1352" s="43"/>
      <c r="D1352" s="43"/>
      <c r="E1352" s="43"/>
      <c r="G1352" s="43"/>
      <c r="H1352" s="43"/>
      <c r="J1352" s="43"/>
      <c r="K1352" s="43"/>
    </row>
    <row r="1353" spans="1:12" x14ac:dyDescent="0.3">
      <c r="A1353" s="41" t="s">
        <v>38</v>
      </c>
      <c r="B1353" s="43"/>
      <c r="D1353" s="43"/>
      <c r="E1353" s="43"/>
      <c r="G1353" s="43"/>
      <c r="H1353" s="43"/>
      <c r="J1353" s="43"/>
      <c r="K1353" s="43"/>
    </row>
    <row r="1354" spans="1:12" x14ac:dyDescent="0.3">
      <c r="A1354" s="39" t="s">
        <v>39</v>
      </c>
      <c r="B1354" s="43">
        <v>12.1</v>
      </c>
      <c r="C1354" s="207">
        <v>6339.5487132796397</v>
      </c>
      <c r="D1354" s="43"/>
      <c r="E1354" s="43">
        <v>13.7</v>
      </c>
      <c r="F1354" s="207">
        <v>6689.7432884826203</v>
      </c>
      <c r="G1354" s="43"/>
      <c r="H1354" s="43">
        <v>3.4</v>
      </c>
      <c r="I1354" s="207">
        <v>1760.98521418109</v>
      </c>
      <c r="J1354" s="43"/>
      <c r="K1354" s="43">
        <v>5.4</v>
      </c>
      <c r="L1354" s="207">
        <v>2606.6724664501698</v>
      </c>
    </row>
    <row r="1355" spans="1:12" x14ac:dyDescent="0.3">
      <c r="A1355" s="39" t="s">
        <v>40</v>
      </c>
      <c r="B1355" s="43">
        <v>0.2</v>
      </c>
      <c r="C1355" s="207">
        <v>360.76939244671399</v>
      </c>
      <c r="D1355" s="43"/>
      <c r="E1355" s="43">
        <v>0.2</v>
      </c>
      <c r="F1355" s="207">
        <v>341.576460768549</v>
      </c>
      <c r="G1355" s="43"/>
      <c r="H1355" s="43">
        <v>0.4</v>
      </c>
      <c r="I1355" s="207">
        <v>714.71812461788602</v>
      </c>
      <c r="J1355" s="43"/>
      <c r="K1355" s="43">
        <v>0.4</v>
      </c>
      <c r="L1355" s="207">
        <v>676.69512038821495</v>
      </c>
    </row>
    <row r="1356" spans="1:12" x14ac:dyDescent="0.3">
      <c r="A1356" s="39" t="s">
        <v>41</v>
      </c>
      <c r="B1356" s="43">
        <v>0.3</v>
      </c>
      <c r="C1356" s="207">
        <v>230.54590113749001</v>
      </c>
      <c r="D1356" s="43"/>
      <c r="E1356" s="43">
        <v>0.3</v>
      </c>
      <c r="F1356" s="207">
        <v>216.94369297037801</v>
      </c>
      <c r="G1356" s="43"/>
      <c r="H1356" s="43">
        <v>0.8</v>
      </c>
      <c r="I1356" s="207">
        <v>612.27992088490998</v>
      </c>
      <c r="J1356" s="43"/>
      <c r="K1356" s="43">
        <v>0.8</v>
      </c>
      <c r="L1356" s="207">
        <v>576.15540555270002</v>
      </c>
    </row>
    <row r="1357" spans="1:12" x14ac:dyDescent="0.3">
      <c r="A1357" s="39" t="s">
        <v>42</v>
      </c>
      <c r="B1357" s="43">
        <v>1.4</v>
      </c>
      <c r="C1357" s="207">
        <v>1292.87352374377</v>
      </c>
      <c r="D1357" s="43"/>
      <c r="E1357" s="43">
        <v>1.6</v>
      </c>
      <c r="F1357" s="207">
        <v>1400.73611486754</v>
      </c>
      <c r="G1357" s="43"/>
      <c r="H1357" s="43">
        <v>0.2</v>
      </c>
      <c r="I1357" s="207">
        <v>184.993635097452</v>
      </c>
      <c r="J1357" s="43"/>
      <c r="K1357" s="43">
        <v>0.2</v>
      </c>
      <c r="L1357" s="207">
        <v>175.373966072385</v>
      </c>
    </row>
    <row r="1358" spans="1:12" x14ac:dyDescent="0.3">
      <c r="A1358" s="39" t="s">
        <v>43</v>
      </c>
      <c r="B1358" s="43">
        <v>0.2</v>
      </c>
      <c r="C1358" s="207">
        <v>395.95276060271101</v>
      </c>
      <c r="D1358" s="43"/>
      <c r="E1358" s="43">
        <v>0.2</v>
      </c>
      <c r="F1358" s="207">
        <v>375.75916981197201</v>
      </c>
      <c r="G1358" s="43"/>
      <c r="H1358" s="43">
        <v>0.1</v>
      </c>
      <c r="I1358" s="207">
        <v>198.15315014415199</v>
      </c>
      <c r="J1358" s="43"/>
      <c r="K1358" s="43">
        <v>0.1</v>
      </c>
      <c r="L1358" s="207">
        <v>188.04733948680101</v>
      </c>
    </row>
    <row r="1359" spans="1:12" x14ac:dyDescent="0.3">
      <c r="A1359" s="39" t="s">
        <v>44</v>
      </c>
      <c r="B1359" s="43">
        <v>0.2</v>
      </c>
      <c r="C1359" s="207">
        <v>59.959118295935802</v>
      </c>
      <c r="D1359" s="43"/>
      <c r="E1359" s="43">
        <v>0.2</v>
      </c>
      <c r="F1359" s="207">
        <v>56.601407671363397</v>
      </c>
      <c r="G1359" s="43"/>
      <c r="H1359" s="213" t="s">
        <v>147</v>
      </c>
      <c r="I1359" s="212" t="s">
        <v>147</v>
      </c>
      <c r="J1359" s="43"/>
      <c r="K1359" s="213" t="s">
        <v>147</v>
      </c>
      <c r="L1359" s="212" t="s">
        <v>147</v>
      </c>
    </row>
    <row r="1360" spans="1:12" x14ac:dyDescent="0.3">
      <c r="A1360" s="39" t="s">
        <v>45</v>
      </c>
      <c r="B1360" s="43">
        <v>2.6</v>
      </c>
      <c r="C1360" s="207">
        <v>218.88162539167899</v>
      </c>
      <c r="D1360" s="43"/>
      <c r="E1360" s="43">
        <v>2.6</v>
      </c>
      <c r="F1360" s="207">
        <v>206.405372744353</v>
      </c>
      <c r="G1360" s="43"/>
      <c r="H1360" s="43">
        <v>0.3</v>
      </c>
      <c r="I1360" s="207">
        <v>25.389490717106401</v>
      </c>
      <c r="J1360" s="43"/>
      <c r="K1360" s="43">
        <v>0.3</v>
      </c>
      <c r="L1360" s="207">
        <v>23.9422897462313</v>
      </c>
    </row>
    <row r="1361" spans="1:12" x14ac:dyDescent="0.3">
      <c r="B1361" s="43"/>
      <c r="D1361" s="43"/>
      <c r="E1361" s="43"/>
      <c r="G1361" s="43"/>
      <c r="H1361" s="43"/>
      <c r="J1361" s="43"/>
      <c r="K1361" s="43"/>
    </row>
    <row r="1362" spans="1:12" x14ac:dyDescent="0.3">
      <c r="A1362" s="41" t="s">
        <v>46</v>
      </c>
      <c r="B1362" s="43"/>
      <c r="D1362" s="43"/>
      <c r="E1362" s="43"/>
      <c r="G1362" s="43"/>
      <c r="H1362" s="43"/>
      <c r="J1362" s="43"/>
      <c r="K1362" s="43"/>
    </row>
    <row r="1363" spans="1:12" x14ac:dyDescent="0.3">
      <c r="A1363" s="39" t="s">
        <v>47</v>
      </c>
      <c r="B1363" s="43">
        <v>176.4</v>
      </c>
      <c r="C1363" s="207">
        <v>111799.84</v>
      </c>
      <c r="D1363" s="43"/>
      <c r="E1363" s="43">
        <v>177.4</v>
      </c>
      <c r="F1363" s="207">
        <v>100433.2</v>
      </c>
      <c r="G1363" s="43"/>
      <c r="H1363" s="43">
        <v>40.700000000000003</v>
      </c>
      <c r="I1363" s="207">
        <v>27318.77</v>
      </c>
      <c r="J1363" s="43"/>
      <c r="K1363" s="43">
        <v>49.3</v>
      </c>
      <c r="L1363" s="207">
        <v>31750.95</v>
      </c>
    </row>
    <row r="1364" spans="1:12" x14ac:dyDescent="0.3">
      <c r="A1364" s="39" t="s">
        <v>48</v>
      </c>
      <c r="B1364" s="43">
        <v>18.3</v>
      </c>
      <c r="C1364" s="207">
        <v>4977.48030061807</v>
      </c>
      <c r="D1364" s="43"/>
      <c r="E1364" s="43">
        <v>17.8</v>
      </c>
      <c r="F1364" s="207">
        <v>5102.9236839320001</v>
      </c>
      <c r="G1364" s="43"/>
      <c r="H1364" s="43">
        <v>13.5</v>
      </c>
      <c r="I1364" s="207">
        <v>3670.0481230816699</v>
      </c>
      <c r="J1364" s="43"/>
      <c r="K1364" s="43">
        <v>9.4</v>
      </c>
      <c r="L1364" s="207">
        <v>2693.4347247588098</v>
      </c>
    </row>
    <row r="1365" spans="1:12" x14ac:dyDescent="0.3">
      <c r="A1365" s="39" t="s">
        <v>49</v>
      </c>
      <c r="B1365" s="43">
        <v>12.4</v>
      </c>
      <c r="C1365" s="207">
        <v>26401.507692307699</v>
      </c>
      <c r="D1365" s="43"/>
      <c r="E1365" s="43">
        <v>10.6</v>
      </c>
      <c r="F1365" s="207">
        <v>28054.54</v>
      </c>
      <c r="G1365" s="43"/>
      <c r="H1365" s="43">
        <v>3.9</v>
      </c>
      <c r="I1365" s="207">
        <v>5903.49</v>
      </c>
      <c r="J1365" s="43"/>
      <c r="K1365" s="43">
        <v>0.9</v>
      </c>
      <c r="L1365" s="207">
        <v>1437.46</v>
      </c>
    </row>
    <row r="1366" spans="1:12" x14ac:dyDescent="0.3">
      <c r="A1366" s="39" t="s">
        <v>50</v>
      </c>
      <c r="B1366" s="43">
        <v>4.5</v>
      </c>
      <c r="C1366" s="207">
        <v>3024.70914538036</v>
      </c>
      <c r="D1366" s="43"/>
      <c r="E1366" s="43">
        <v>4.4000000000000004</v>
      </c>
      <c r="F1366" s="207">
        <v>2883.5560519292699</v>
      </c>
      <c r="G1366" s="43"/>
      <c r="H1366" s="43">
        <v>3.9</v>
      </c>
      <c r="I1366" s="207">
        <v>2617.5929546573998</v>
      </c>
      <c r="J1366" s="43"/>
      <c r="K1366" s="43">
        <v>1.1000000000000001</v>
      </c>
      <c r="L1366" s="207">
        <v>719.83806253078501</v>
      </c>
    </row>
    <row r="1367" spans="1:12" x14ac:dyDescent="0.3">
      <c r="A1367" s="39" t="s">
        <v>51</v>
      </c>
      <c r="B1367" s="43">
        <v>432.8</v>
      </c>
      <c r="C1367" s="207">
        <v>259086.9</v>
      </c>
      <c r="D1367" s="43"/>
      <c r="E1367" s="43">
        <v>422.5</v>
      </c>
      <c r="F1367" s="207">
        <v>287548.96000000002</v>
      </c>
      <c r="G1367" s="43"/>
      <c r="H1367" s="43">
        <v>112.5</v>
      </c>
      <c r="I1367" s="207">
        <v>96340</v>
      </c>
      <c r="J1367" s="43"/>
      <c r="K1367" s="43">
        <v>58.6</v>
      </c>
      <c r="L1367" s="207">
        <v>38149.58</v>
      </c>
    </row>
    <row r="1368" spans="1:12" x14ac:dyDescent="0.3">
      <c r="A1368" s="39" t="s">
        <v>52</v>
      </c>
      <c r="B1368" s="213" t="s">
        <v>147</v>
      </c>
      <c r="C1368" s="212" t="s">
        <v>147</v>
      </c>
      <c r="D1368" s="43"/>
      <c r="E1368" s="213" t="s">
        <v>147</v>
      </c>
      <c r="F1368" s="212" t="s">
        <v>147</v>
      </c>
      <c r="G1368" s="43"/>
      <c r="H1368" s="43">
        <v>1.9</v>
      </c>
      <c r="I1368" s="207">
        <v>1813.20929986632</v>
      </c>
      <c r="J1368" s="43"/>
      <c r="K1368" s="43">
        <v>1.9</v>
      </c>
      <c r="L1368" s="207">
        <v>1911.12260205911</v>
      </c>
    </row>
    <row r="1369" spans="1:12" x14ac:dyDescent="0.3">
      <c r="A1369" s="39" t="s">
        <v>53</v>
      </c>
      <c r="B1369" s="43">
        <v>29.5</v>
      </c>
      <c r="C1369" s="207">
        <v>36003.602722991498</v>
      </c>
      <c r="D1369" s="43"/>
      <c r="E1369" s="43">
        <v>32.6</v>
      </c>
      <c r="F1369" s="207">
        <v>41935.531898409303</v>
      </c>
      <c r="G1369" s="43"/>
      <c r="H1369" s="43">
        <v>21.2</v>
      </c>
      <c r="I1369" s="207">
        <v>25683.764993815199</v>
      </c>
      <c r="J1369" s="43"/>
      <c r="K1369" s="43">
        <v>28.3</v>
      </c>
      <c r="L1369" s="207">
        <v>36136.815046628202</v>
      </c>
    </row>
    <row r="1370" spans="1:12" x14ac:dyDescent="0.3">
      <c r="A1370" s="39" t="s">
        <v>54</v>
      </c>
      <c r="B1370" s="43">
        <v>1.2</v>
      </c>
      <c r="C1370" s="207">
        <v>563.92161416737201</v>
      </c>
      <c r="D1370" s="43"/>
      <c r="E1370" s="43">
        <v>1.5</v>
      </c>
      <c r="F1370" s="207">
        <v>742.96672666551206</v>
      </c>
      <c r="G1370" s="43"/>
      <c r="H1370" s="43">
        <v>6.2</v>
      </c>
      <c r="I1370" s="207">
        <v>3293.5392974922502</v>
      </c>
      <c r="J1370" s="43"/>
      <c r="K1370" s="43">
        <v>7.8</v>
      </c>
      <c r="L1370" s="207">
        <v>4367.2331084747202</v>
      </c>
    </row>
    <row r="1371" spans="1:12" x14ac:dyDescent="0.3">
      <c r="A1371" s="39" t="s">
        <v>55</v>
      </c>
      <c r="B1371" s="43">
        <v>21</v>
      </c>
      <c r="C1371" s="207">
        <v>12565.511572339299</v>
      </c>
      <c r="D1371" s="43"/>
      <c r="E1371" s="43">
        <v>20.100000000000001</v>
      </c>
      <c r="F1371" s="207">
        <v>12375.772347597</v>
      </c>
      <c r="G1371" s="43"/>
      <c r="H1371" s="43">
        <v>11.4</v>
      </c>
      <c r="I1371" s="207">
        <v>6866.84178160396</v>
      </c>
      <c r="J1371" s="43"/>
      <c r="K1371" s="43">
        <v>13.2</v>
      </c>
      <c r="L1371" s="207">
        <v>8181.6612764184401</v>
      </c>
    </row>
    <row r="1372" spans="1:12" x14ac:dyDescent="0.3">
      <c r="A1372" s="39" t="s">
        <v>56</v>
      </c>
      <c r="B1372" s="43">
        <v>42.3</v>
      </c>
      <c r="C1372" s="207">
        <v>23525.1196714121</v>
      </c>
      <c r="D1372" s="43"/>
      <c r="E1372" s="43">
        <v>44.3</v>
      </c>
      <c r="F1372" s="207">
        <v>25721.464886692</v>
      </c>
      <c r="G1372" s="43"/>
      <c r="H1372" s="43">
        <v>15.7</v>
      </c>
      <c r="I1372" s="207">
        <v>8706.5366093115699</v>
      </c>
      <c r="J1372" s="43"/>
      <c r="K1372" s="43">
        <v>11.1</v>
      </c>
      <c r="L1372" s="207">
        <v>6426.42221932141</v>
      </c>
    </row>
    <row r="1373" spans="1:12" x14ac:dyDescent="0.3">
      <c r="A1373" s="39" t="s">
        <v>57</v>
      </c>
      <c r="B1373" s="43">
        <v>25.7</v>
      </c>
      <c r="C1373" s="207">
        <v>13643.325180989499</v>
      </c>
      <c r="D1373" s="43"/>
      <c r="E1373" s="43">
        <v>26.6</v>
      </c>
      <c r="F1373" s="207">
        <v>15067.221165442799</v>
      </c>
      <c r="G1373" s="43"/>
      <c r="H1373" s="43">
        <v>8</v>
      </c>
      <c r="I1373" s="207">
        <v>4274.8446121938696</v>
      </c>
      <c r="J1373" s="43"/>
      <c r="K1373" s="43">
        <v>5.0999999999999996</v>
      </c>
      <c r="L1373" s="207">
        <v>2907.8027407719201</v>
      </c>
    </row>
    <row r="1374" spans="1:12" x14ac:dyDescent="0.3">
      <c r="A1374" s="39" t="s">
        <v>58</v>
      </c>
      <c r="B1374" s="43">
        <v>2</v>
      </c>
      <c r="C1374" s="207">
        <v>3824.0145493844698</v>
      </c>
      <c r="D1374" s="43"/>
      <c r="E1374" s="43">
        <v>1.8</v>
      </c>
      <c r="F1374" s="207">
        <v>3672.2011717739001</v>
      </c>
      <c r="G1374" s="43"/>
      <c r="H1374" s="43">
        <v>0.9</v>
      </c>
      <c r="I1374" s="207">
        <v>1714.7722294512901</v>
      </c>
      <c r="J1374" s="43"/>
      <c r="K1374" s="43">
        <v>0.8</v>
      </c>
      <c r="L1374" s="207">
        <v>1626.3661945106901</v>
      </c>
    </row>
    <row r="1375" spans="1:12" x14ac:dyDescent="0.3">
      <c r="A1375" s="39" t="s">
        <v>59</v>
      </c>
      <c r="B1375" s="43">
        <v>152.5</v>
      </c>
      <c r="C1375" s="207">
        <v>36125.761213720303</v>
      </c>
      <c r="D1375" s="43"/>
      <c r="E1375" s="43">
        <v>147.30000000000001</v>
      </c>
      <c r="F1375" s="207">
        <v>36842.17</v>
      </c>
      <c r="G1375" s="43"/>
      <c r="H1375" s="43">
        <v>21.3</v>
      </c>
      <c r="I1375" s="207">
        <v>8164.02</v>
      </c>
      <c r="J1375" s="43"/>
      <c r="K1375" s="43">
        <v>31.3</v>
      </c>
      <c r="L1375" s="207">
        <v>9237.17</v>
      </c>
    </row>
    <row r="1376" spans="1:12" x14ac:dyDescent="0.3">
      <c r="A1376" s="39" t="s">
        <v>60</v>
      </c>
      <c r="B1376" s="43">
        <v>43.9</v>
      </c>
      <c r="C1376" s="207">
        <v>5083.8321499845597</v>
      </c>
      <c r="D1376" s="43"/>
      <c r="E1376" s="43">
        <v>46.4</v>
      </c>
      <c r="F1376" s="207">
        <v>8699.4443106669696</v>
      </c>
      <c r="G1376" s="43"/>
      <c r="H1376" s="43">
        <v>26.2</v>
      </c>
      <c r="I1376" s="207">
        <v>3210.9012192495702</v>
      </c>
      <c r="J1376" s="43"/>
      <c r="K1376" s="43">
        <v>24.4</v>
      </c>
      <c r="L1376" s="207">
        <v>4841.3037177384504</v>
      </c>
    </row>
    <row r="1377" spans="1:12" x14ac:dyDescent="0.3">
      <c r="A1377" s="39" t="s">
        <v>61</v>
      </c>
      <c r="B1377" s="43">
        <v>0.5</v>
      </c>
      <c r="C1377" s="207">
        <v>1212.7616419199401</v>
      </c>
      <c r="D1377" s="43"/>
      <c r="E1377" s="43">
        <v>0.6</v>
      </c>
      <c r="F1377" s="207">
        <v>1456.7692842742299</v>
      </c>
      <c r="G1377" s="43"/>
      <c r="H1377" s="43">
        <v>0.3</v>
      </c>
      <c r="I1377" s="207">
        <v>727.55112873864596</v>
      </c>
      <c r="J1377" s="43"/>
      <c r="K1377" s="43">
        <v>1.7</v>
      </c>
      <c r="L1377" s="207">
        <v>4126.9125192485099</v>
      </c>
    </row>
    <row r="1378" spans="1:12" x14ac:dyDescent="0.3">
      <c r="A1378" s="39" t="s">
        <v>62</v>
      </c>
      <c r="B1378" s="43">
        <v>154.1</v>
      </c>
      <c r="C1378" s="207">
        <v>168911.58537841699</v>
      </c>
      <c r="D1378" s="43"/>
      <c r="E1378" s="43">
        <v>160.9</v>
      </c>
      <c r="F1378" s="207">
        <v>201179.75971111399</v>
      </c>
      <c r="G1378" s="43"/>
      <c r="H1378" s="43">
        <v>112.6</v>
      </c>
      <c r="I1378" s="207">
        <v>123429.44152682601</v>
      </c>
      <c r="J1378" s="43"/>
      <c r="K1378" s="43">
        <v>73.400000000000006</v>
      </c>
      <c r="L1378" s="207">
        <v>91779.962290446798</v>
      </c>
    </row>
    <row r="1379" spans="1:12" x14ac:dyDescent="0.3">
      <c r="A1379" s="39" t="s">
        <v>63</v>
      </c>
      <c r="B1379" s="43">
        <v>0.1</v>
      </c>
      <c r="C1379" s="207">
        <v>36.608682454492701</v>
      </c>
      <c r="D1379" s="43"/>
      <c r="E1379" s="43">
        <v>0.1</v>
      </c>
      <c r="F1379" s="207">
        <v>37.377464786037002</v>
      </c>
      <c r="G1379" s="43"/>
      <c r="H1379" s="43">
        <v>0.1</v>
      </c>
      <c r="I1379" s="207">
        <v>36.608682454492701</v>
      </c>
      <c r="J1379" s="43"/>
      <c r="K1379" s="43">
        <v>0.8</v>
      </c>
      <c r="L1379" s="207">
        <v>299.01971828829602</v>
      </c>
    </row>
    <row r="1380" spans="1:12" x14ac:dyDescent="0.3">
      <c r="A1380" s="39" t="s">
        <v>64</v>
      </c>
      <c r="B1380" s="213" t="s">
        <v>147</v>
      </c>
      <c r="C1380" s="212" t="s">
        <v>147</v>
      </c>
      <c r="D1380" s="43"/>
      <c r="E1380" s="43">
        <v>0.1</v>
      </c>
      <c r="F1380" s="207">
        <v>34.7495974269751</v>
      </c>
      <c r="G1380" s="43"/>
      <c r="H1380" s="43">
        <v>2.8</v>
      </c>
      <c r="I1380" s="207">
        <v>976.03325736394299</v>
      </c>
      <c r="J1380" s="43"/>
      <c r="K1380" s="43">
        <v>2.4</v>
      </c>
      <c r="L1380" s="207">
        <v>885.12273110661602</v>
      </c>
    </row>
    <row r="1381" spans="1:12" x14ac:dyDescent="0.3">
      <c r="A1381" s="39" t="s">
        <v>65</v>
      </c>
      <c r="B1381" s="43">
        <v>111.7</v>
      </c>
      <c r="C1381" s="207">
        <v>44112.902574653803</v>
      </c>
      <c r="D1381" s="43"/>
      <c r="E1381" s="43">
        <v>96.3</v>
      </c>
      <c r="F1381" s="207">
        <v>55981.761382331599</v>
      </c>
      <c r="G1381" s="43"/>
      <c r="H1381" s="43">
        <v>10.6</v>
      </c>
      <c r="I1381" s="207">
        <v>4188.5177923778601</v>
      </c>
      <c r="J1381" s="43"/>
      <c r="K1381" s="43">
        <v>16.3</v>
      </c>
      <c r="L1381" s="207">
        <v>9480.9075946412704</v>
      </c>
    </row>
    <row r="1382" spans="1:12" x14ac:dyDescent="0.3">
      <c r="A1382" s="39" t="s">
        <v>66</v>
      </c>
      <c r="B1382" s="43">
        <v>1.1000000000000001</v>
      </c>
      <c r="C1382" s="207">
        <v>675.882228312949</v>
      </c>
      <c r="D1382" s="43"/>
      <c r="E1382" s="43">
        <v>1.2</v>
      </c>
      <c r="F1382" s="207">
        <v>780.82830521826895</v>
      </c>
      <c r="G1382" s="43"/>
      <c r="H1382" s="213" t="s">
        <v>147</v>
      </c>
      <c r="I1382" s="212" t="s">
        <v>147</v>
      </c>
      <c r="J1382" s="43"/>
      <c r="K1382" s="213" t="s">
        <v>147</v>
      </c>
      <c r="L1382" s="212" t="s">
        <v>147</v>
      </c>
    </row>
    <row r="1383" spans="1:12" x14ac:dyDescent="0.3">
      <c r="A1383" s="39" t="s">
        <v>67</v>
      </c>
      <c r="B1383" s="43">
        <v>12.6</v>
      </c>
      <c r="C1383" s="207">
        <v>7134.6</v>
      </c>
      <c r="D1383" s="43"/>
      <c r="E1383" s="43">
        <v>12.5</v>
      </c>
      <c r="F1383" s="207">
        <v>8239.61</v>
      </c>
      <c r="G1383" s="43"/>
      <c r="H1383" s="43">
        <v>4.9000000000000004</v>
      </c>
      <c r="I1383" s="207">
        <v>3612.06</v>
      </c>
      <c r="J1383" s="43"/>
      <c r="K1383" s="43">
        <v>1.6</v>
      </c>
      <c r="L1383" s="207">
        <v>1254.96</v>
      </c>
    </row>
    <row r="1384" spans="1:12" x14ac:dyDescent="0.3">
      <c r="A1384" s="39" t="s">
        <v>68</v>
      </c>
      <c r="B1384" s="43">
        <v>5.9</v>
      </c>
      <c r="C1384" s="207">
        <v>10151.9790697674</v>
      </c>
      <c r="D1384" s="43"/>
      <c r="E1384" s="43">
        <v>5.6</v>
      </c>
      <c r="F1384" s="207">
        <v>12341.84</v>
      </c>
      <c r="G1384" s="43"/>
      <c r="H1384" s="43">
        <v>1.1000000000000001</v>
      </c>
      <c r="I1384" s="207">
        <v>1714.85</v>
      </c>
      <c r="J1384" s="43"/>
      <c r="K1384" s="43">
        <v>1.1000000000000001</v>
      </c>
      <c r="L1384" s="207">
        <v>8073.17</v>
      </c>
    </row>
    <row r="1385" spans="1:12" x14ac:dyDescent="0.3">
      <c r="A1385" s="39" t="s">
        <v>69</v>
      </c>
      <c r="B1385" s="43">
        <v>76.2</v>
      </c>
      <c r="C1385" s="207">
        <v>34721.915454545502</v>
      </c>
      <c r="D1385" s="43"/>
      <c r="E1385" s="43">
        <v>67.3</v>
      </c>
      <c r="F1385" s="207">
        <v>33797.79</v>
      </c>
      <c r="G1385" s="43"/>
      <c r="H1385" s="43">
        <v>9.5</v>
      </c>
      <c r="I1385" s="207">
        <v>5528.97</v>
      </c>
      <c r="J1385" s="43"/>
      <c r="K1385" s="43">
        <v>6.1</v>
      </c>
      <c r="L1385" s="207">
        <v>3288.54</v>
      </c>
    </row>
    <row r="1386" spans="1:12" x14ac:dyDescent="0.3">
      <c r="A1386" s="39" t="s">
        <v>70</v>
      </c>
      <c r="B1386" s="43">
        <v>68.400000000000006</v>
      </c>
      <c r="C1386" s="207">
        <v>41685.223235294099</v>
      </c>
      <c r="D1386" s="43"/>
      <c r="E1386" s="43">
        <v>60.5</v>
      </c>
      <c r="F1386" s="207">
        <v>39494.94</v>
      </c>
      <c r="G1386" s="43"/>
      <c r="H1386" s="43">
        <v>5.9</v>
      </c>
      <c r="I1386" s="207">
        <v>4080.75</v>
      </c>
      <c r="J1386" s="43"/>
      <c r="K1386" s="43">
        <v>10.4</v>
      </c>
      <c r="L1386" s="207">
        <v>8489.49</v>
      </c>
    </row>
    <row r="1387" spans="1:12" x14ac:dyDescent="0.3">
      <c r="A1387" s="39" t="s">
        <v>71</v>
      </c>
      <c r="B1387" s="43">
        <v>86.5</v>
      </c>
      <c r="C1387" s="207">
        <v>67662.735857321706</v>
      </c>
      <c r="D1387" s="43"/>
      <c r="E1387" s="43">
        <v>70.099999999999994</v>
      </c>
      <c r="F1387" s="207">
        <v>83941.26</v>
      </c>
      <c r="G1387" s="43"/>
      <c r="H1387" s="43">
        <v>7.2</v>
      </c>
      <c r="I1387" s="207">
        <v>5176.82</v>
      </c>
      <c r="J1387" s="43"/>
      <c r="K1387" s="43">
        <v>6</v>
      </c>
      <c r="L1387" s="207">
        <v>4547.3999999999996</v>
      </c>
    </row>
    <row r="1388" spans="1:12" x14ac:dyDescent="0.3">
      <c r="A1388" s="39" t="s">
        <v>72</v>
      </c>
      <c r="B1388" s="43">
        <v>0.2</v>
      </c>
      <c r="C1388" s="207">
        <v>18.118360476290999</v>
      </c>
      <c r="D1388" s="43"/>
      <c r="E1388" s="43">
        <v>0.2</v>
      </c>
      <c r="F1388" s="207">
        <v>17.846585069146599</v>
      </c>
      <c r="G1388" s="43"/>
      <c r="H1388" s="213" t="s">
        <v>147</v>
      </c>
      <c r="I1388" s="212" t="s">
        <v>147</v>
      </c>
      <c r="J1388" s="43"/>
      <c r="K1388" s="213" t="s">
        <v>147</v>
      </c>
      <c r="L1388" s="212" t="s">
        <v>147</v>
      </c>
    </row>
    <row r="1389" spans="1:12" x14ac:dyDescent="0.3">
      <c r="A1389" s="39" t="s">
        <v>73</v>
      </c>
      <c r="B1389" s="43">
        <v>9.4</v>
      </c>
      <c r="C1389" s="207">
        <v>4204.4012965158099</v>
      </c>
      <c r="D1389" s="43"/>
      <c r="E1389" s="43">
        <v>6.2</v>
      </c>
      <c r="F1389" s="207">
        <v>2964.4607354305799</v>
      </c>
      <c r="G1389" s="43"/>
      <c r="H1389" s="43">
        <v>3</v>
      </c>
      <c r="I1389" s="207">
        <v>1364.1389803137199</v>
      </c>
      <c r="J1389" s="43"/>
      <c r="K1389" s="43">
        <v>4.7</v>
      </c>
      <c r="L1389" s="207">
        <v>2284.6144929300699</v>
      </c>
    </row>
    <row r="1390" spans="1:12" x14ac:dyDescent="0.3">
      <c r="A1390" s="39" t="s">
        <v>74</v>
      </c>
      <c r="B1390" s="43">
        <v>40.5</v>
      </c>
      <c r="C1390" s="207">
        <v>23780.7</v>
      </c>
      <c r="D1390" s="43"/>
      <c r="E1390" s="43">
        <v>28.6</v>
      </c>
      <c r="F1390" s="207">
        <v>18623.16</v>
      </c>
      <c r="G1390" s="43"/>
      <c r="H1390" s="43">
        <v>24.7</v>
      </c>
      <c r="I1390" s="207">
        <v>21475.6981463415</v>
      </c>
      <c r="J1390" s="43"/>
      <c r="K1390" s="43">
        <v>21.8</v>
      </c>
      <c r="L1390" s="207">
        <v>15090.36</v>
      </c>
    </row>
    <row r="1391" spans="1:12" x14ac:dyDescent="0.3">
      <c r="A1391" s="39" t="s">
        <v>75</v>
      </c>
      <c r="B1391" s="43">
        <v>1.3</v>
      </c>
      <c r="C1391" s="207">
        <v>553.38421152397302</v>
      </c>
      <c r="D1391" s="43"/>
      <c r="E1391" s="43">
        <v>1.6</v>
      </c>
      <c r="F1391" s="207">
        <v>805.727411978904</v>
      </c>
      <c r="G1391" s="43"/>
      <c r="H1391" s="43">
        <v>2.6</v>
      </c>
      <c r="I1391" s="207">
        <v>1126.2929146773599</v>
      </c>
      <c r="J1391" s="43"/>
      <c r="K1391" s="43">
        <v>3.3</v>
      </c>
      <c r="L1391" s="207">
        <v>1691.1288113880501</v>
      </c>
    </row>
    <row r="1392" spans="1:12" x14ac:dyDescent="0.3">
      <c r="A1392" s="39" t="s">
        <v>76</v>
      </c>
      <c r="B1392" s="43">
        <v>0.9</v>
      </c>
      <c r="C1392" s="207">
        <v>364.596319872219</v>
      </c>
      <c r="D1392" s="43"/>
      <c r="E1392" s="43">
        <v>1.3</v>
      </c>
      <c r="F1392" s="207">
        <v>557.18419816916605</v>
      </c>
      <c r="G1392" s="43"/>
      <c r="H1392" s="43">
        <v>1.2</v>
      </c>
      <c r="I1392" s="207">
        <v>489.53737180601701</v>
      </c>
      <c r="J1392" s="43"/>
      <c r="K1392" s="43">
        <v>3.9</v>
      </c>
      <c r="L1392" s="207">
        <v>1683.2742529549901</v>
      </c>
    </row>
    <row r="1393" spans="1:12" x14ac:dyDescent="0.3">
      <c r="A1393" s="39" t="s">
        <v>77</v>
      </c>
      <c r="B1393" s="43">
        <v>50.2</v>
      </c>
      <c r="C1393" s="207">
        <v>17462.009999999998</v>
      </c>
      <c r="D1393" s="43"/>
      <c r="E1393" s="43">
        <v>49.6</v>
      </c>
      <c r="F1393" s="207">
        <v>18548.89</v>
      </c>
      <c r="G1393" s="43"/>
      <c r="H1393" s="43">
        <v>83.8</v>
      </c>
      <c r="I1393" s="207">
        <v>31813.89</v>
      </c>
      <c r="J1393" s="43"/>
      <c r="K1393" s="43">
        <v>82.8</v>
      </c>
      <c r="L1393" s="207">
        <v>33829.730000000003</v>
      </c>
    </row>
    <row r="1394" spans="1:12" x14ac:dyDescent="0.3">
      <c r="B1394" s="43"/>
      <c r="D1394" s="43"/>
      <c r="E1394" s="43"/>
      <c r="G1394" s="43"/>
      <c r="H1394" s="43"/>
      <c r="J1394" s="43"/>
      <c r="K1394" s="43"/>
    </row>
    <row r="1395" spans="1:12" x14ac:dyDescent="0.3">
      <c r="A1395" s="41" t="s">
        <v>78</v>
      </c>
      <c r="B1395" s="43"/>
      <c r="D1395" s="43"/>
      <c r="E1395" s="43"/>
      <c r="G1395" s="43"/>
      <c r="H1395" s="43"/>
      <c r="J1395" s="43"/>
      <c r="K1395" s="43"/>
    </row>
    <row r="1396" spans="1:12" x14ac:dyDescent="0.3">
      <c r="A1396" s="39" t="s">
        <v>79</v>
      </c>
      <c r="B1396" s="213" t="s">
        <v>147</v>
      </c>
      <c r="C1396" s="212" t="s">
        <v>147</v>
      </c>
      <c r="D1396" s="43"/>
      <c r="E1396" s="213" t="s">
        <v>147</v>
      </c>
      <c r="F1396" s="212" t="s">
        <v>147</v>
      </c>
      <c r="G1396" s="43"/>
      <c r="H1396" s="213" t="s">
        <v>147</v>
      </c>
      <c r="I1396" s="212" t="s">
        <v>147</v>
      </c>
      <c r="J1396" s="43"/>
      <c r="K1396" s="213" t="s">
        <v>147</v>
      </c>
      <c r="L1396" s="212" t="s">
        <v>147</v>
      </c>
    </row>
    <row r="1397" spans="1:12" x14ac:dyDescent="0.3">
      <c r="A1397" s="39" t="s">
        <v>80</v>
      </c>
      <c r="B1397" s="213" t="s">
        <v>147</v>
      </c>
      <c r="C1397" s="212" t="s">
        <v>147</v>
      </c>
      <c r="D1397" s="43"/>
      <c r="E1397" s="213" t="s">
        <v>147</v>
      </c>
      <c r="F1397" s="212" t="s">
        <v>147</v>
      </c>
      <c r="G1397" s="43"/>
      <c r="H1397" s="213" t="s">
        <v>147</v>
      </c>
      <c r="I1397" s="212" t="s">
        <v>147</v>
      </c>
      <c r="J1397" s="43"/>
      <c r="K1397" s="213" t="s">
        <v>147</v>
      </c>
      <c r="L1397" s="212" t="s">
        <v>147</v>
      </c>
    </row>
    <row r="1398" spans="1:12" x14ac:dyDescent="0.3">
      <c r="A1398" s="39" t="s">
        <v>81</v>
      </c>
      <c r="B1398" s="213" t="s">
        <v>147</v>
      </c>
      <c r="C1398" s="212" t="s">
        <v>147</v>
      </c>
      <c r="D1398" s="43"/>
      <c r="E1398" s="213" t="s">
        <v>147</v>
      </c>
      <c r="F1398" s="212" t="s">
        <v>147</v>
      </c>
      <c r="G1398" s="43"/>
      <c r="H1398" s="213" t="s">
        <v>147</v>
      </c>
      <c r="I1398" s="212" t="s">
        <v>147</v>
      </c>
      <c r="J1398" s="43"/>
      <c r="K1398" s="213" t="s">
        <v>147</v>
      </c>
      <c r="L1398" s="212" t="s">
        <v>147</v>
      </c>
    </row>
    <row r="1399" spans="1:12" x14ac:dyDescent="0.3">
      <c r="A1399" s="39" t="s">
        <v>82</v>
      </c>
      <c r="B1399" s="213" t="s">
        <v>147</v>
      </c>
      <c r="C1399" s="212" t="s">
        <v>147</v>
      </c>
      <c r="D1399" s="43"/>
      <c r="E1399" s="213" t="s">
        <v>147</v>
      </c>
      <c r="F1399" s="212" t="s">
        <v>147</v>
      </c>
      <c r="G1399" s="43"/>
      <c r="H1399" s="213" t="s">
        <v>147</v>
      </c>
      <c r="I1399" s="212" t="s">
        <v>147</v>
      </c>
      <c r="J1399" s="43"/>
      <c r="K1399" s="213" t="s">
        <v>147</v>
      </c>
      <c r="L1399" s="212" t="s">
        <v>147</v>
      </c>
    </row>
    <row r="1400" spans="1:12" x14ac:dyDescent="0.3">
      <c r="A1400" s="39" t="s">
        <v>83</v>
      </c>
      <c r="B1400" s="213" t="s">
        <v>147</v>
      </c>
      <c r="C1400" s="212" t="s">
        <v>147</v>
      </c>
      <c r="D1400" s="43"/>
      <c r="E1400" s="213" t="s">
        <v>147</v>
      </c>
      <c r="F1400" s="212" t="s">
        <v>147</v>
      </c>
      <c r="G1400" s="43"/>
      <c r="H1400" s="213" t="s">
        <v>147</v>
      </c>
      <c r="I1400" s="212" t="s">
        <v>147</v>
      </c>
      <c r="J1400" s="43"/>
      <c r="K1400" s="213" t="s">
        <v>147</v>
      </c>
      <c r="L1400" s="212" t="s">
        <v>147</v>
      </c>
    </row>
    <row r="1401" spans="1:12" x14ac:dyDescent="0.3">
      <c r="A1401" s="39" t="s">
        <v>84</v>
      </c>
      <c r="B1401" s="213" t="s">
        <v>147</v>
      </c>
      <c r="C1401" s="212" t="s">
        <v>147</v>
      </c>
      <c r="D1401" s="43"/>
      <c r="E1401" s="213" t="s">
        <v>147</v>
      </c>
      <c r="F1401" s="212" t="s">
        <v>147</v>
      </c>
      <c r="G1401" s="43"/>
      <c r="H1401" s="213" t="s">
        <v>147</v>
      </c>
      <c r="I1401" s="212" t="s">
        <v>147</v>
      </c>
      <c r="J1401" s="43"/>
      <c r="K1401" s="213" t="s">
        <v>147</v>
      </c>
      <c r="L1401" s="212" t="s">
        <v>147</v>
      </c>
    </row>
    <row r="1402" spans="1:12" x14ac:dyDescent="0.3">
      <c r="A1402" s="39" t="s">
        <v>85</v>
      </c>
      <c r="B1402" s="213" t="s">
        <v>147</v>
      </c>
      <c r="C1402" s="212" t="s">
        <v>147</v>
      </c>
      <c r="D1402" s="43"/>
      <c r="E1402" s="213" t="s">
        <v>147</v>
      </c>
      <c r="F1402" s="212" t="s">
        <v>147</v>
      </c>
      <c r="G1402" s="43"/>
      <c r="H1402" s="213" t="s">
        <v>147</v>
      </c>
      <c r="I1402" s="212" t="s">
        <v>147</v>
      </c>
      <c r="J1402" s="43"/>
      <c r="K1402" s="213" t="s">
        <v>147</v>
      </c>
      <c r="L1402" s="212" t="s">
        <v>147</v>
      </c>
    </row>
    <row r="1403" spans="1:12" x14ac:dyDescent="0.3">
      <c r="A1403" s="39" t="s">
        <v>86</v>
      </c>
      <c r="B1403" s="213" t="s">
        <v>147</v>
      </c>
      <c r="C1403" s="212" t="s">
        <v>147</v>
      </c>
      <c r="D1403" s="43"/>
      <c r="E1403" s="213" t="s">
        <v>147</v>
      </c>
      <c r="F1403" s="212" t="s">
        <v>147</v>
      </c>
      <c r="G1403" s="43"/>
      <c r="H1403" s="213" t="s">
        <v>147</v>
      </c>
      <c r="I1403" s="212" t="s">
        <v>147</v>
      </c>
      <c r="J1403" s="43"/>
      <c r="K1403" s="213" t="s">
        <v>147</v>
      </c>
      <c r="L1403" s="212" t="s">
        <v>147</v>
      </c>
    </row>
    <row r="1404" spans="1:12" x14ac:dyDescent="0.3">
      <c r="A1404" s="39" t="s">
        <v>87</v>
      </c>
      <c r="B1404" s="213" t="s">
        <v>147</v>
      </c>
      <c r="C1404" s="212" t="s">
        <v>147</v>
      </c>
      <c r="D1404" s="43"/>
      <c r="E1404" s="213" t="s">
        <v>147</v>
      </c>
      <c r="F1404" s="212" t="s">
        <v>147</v>
      </c>
      <c r="G1404" s="43"/>
      <c r="H1404" s="213" t="s">
        <v>147</v>
      </c>
      <c r="I1404" s="212" t="s">
        <v>147</v>
      </c>
      <c r="J1404" s="43"/>
      <c r="K1404" s="213" t="s">
        <v>147</v>
      </c>
      <c r="L1404" s="212" t="s">
        <v>147</v>
      </c>
    </row>
    <row r="1405" spans="1:12" x14ac:dyDescent="0.3">
      <c r="A1405" s="39" t="s">
        <v>88</v>
      </c>
      <c r="B1405" s="213" t="s">
        <v>147</v>
      </c>
      <c r="C1405" s="212" t="s">
        <v>147</v>
      </c>
      <c r="D1405" s="43"/>
      <c r="E1405" s="213" t="s">
        <v>147</v>
      </c>
      <c r="F1405" s="212" t="s">
        <v>147</v>
      </c>
      <c r="G1405" s="43"/>
      <c r="H1405" s="213" t="s">
        <v>147</v>
      </c>
      <c r="I1405" s="212" t="s">
        <v>147</v>
      </c>
      <c r="J1405" s="43"/>
      <c r="K1405" s="213" t="s">
        <v>147</v>
      </c>
      <c r="L1405" s="212" t="s">
        <v>147</v>
      </c>
    </row>
    <row r="1406" spans="1:12" x14ac:dyDescent="0.3">
      <c r="A1406" s="39" t="s">
        <v>89</v>
      </c>
      <c r="B1406" s="43">
        <v>1.2</v>
      </c>
      <c r="C1406" s="207">
        <v>61.437223356600001</v>
      </c>
      <c r="D1406" s="43"/>
      <c r="E1406" s="43">
        <v>1.2</v>
      </c>
      <c r="F1406" s="207">
        <v>61.744409473383001</v>
      </c>
      <c r="G1406" s="43"/>
      <c r="H1406" s="213" t="s">
        <v>147</v>
      </c>
      <c r="I1406" s="212" t="s">
        <v>147</v>
      </c>
      <c r="J1406" s="43"/>
      <c r="K1406" s="213" t="s">
        <v>147</v>
      </c>
      <c r="L1406" s="212" t="s">
        <v>147</v>
      </c>
    </row>
    <row r="1407" spans="1:12" x14ac:dyDescent="0.3">
      <c r="A1407" s="39" t="s">
        <v>90</v>
      </c>
      <c r="B1407" s="213" t="s">
        <v>147</v>
      </c>
      <c r="C1407" s="212" t="s">
        <v>147</v>
      </c>
      <c r="D1407" s="43"/>
      <c r="E1407" s="213" t="s">
        <v>147</v>
      </c>
      <c r="F1407" s="212" t="s">
        <v>147</v>
      </c>
      <c r="G1407" s="43"/>
      <c r="H1407" s="213" t="s">
        <v>147</v>
      </c>
      <c r="I1407" s="212" t="s">
        <v>147</v>
      </c>
      <c r="J1407" s="43"/>
      <c r="K1407" s="213" t="s">
        <v>147</v>
      </c>
      <c r="L1407" s="212" t="s">
        <v>147</v>
      </c>
    </row>
    <row r="1408" spans="1:12" x14ac:dyDescent="0.3">
      <c r="A1408" s="39" t="s">
        <v>91</v>
      </c>
      <c r="B1408" s="43"/>
      <c r="C1408" s="212" t="s">
        <v>147</v>
      </c>
      <c r="D1408" s="43"/>
      <c r="E1408" s="43"/>
      <c r="F1408" s="212" t="s">
        <v>147</v>
      </c>
      <c r="G1408" s="43"/>
      <c r="H1408" s="43"/>
      <c r="I1408" s="212" t="s">
        <v>147</v>
      </c>
      <c r="J1408" s="43"/>
      <c r="K1408" s="43"/>
      <c r="L1408" s="212" t="s">
        <v>147</v>
      </c>
    </row>
    <row r="1409" spans="1:12" x14ac:dyDescent="0.3">
      <c r="B1409" s="43"/>
      <c r="D1409" s="43"/>
      <c r="E1409" s="43"/>
      <c r="G1409" s="43"/>
      <c r="H1409" s="43"/>
      <c r="J1409" s="43"/>
      <c r="K1409" s="43"/>
    </row>
    <row r="1410" spans="1:12" x14ac:dyDescent="0.3">
      <c r="A1410" s="41" t="s">
        <v>92</v>
      </c>
      <c r="B1410" s="43"/>
      <c r="C1410" s="207">
        <v>30702.240000000002</v>
      </c>
      <c r="D1410" s="43"/>
      <c r="E1410" s="43"/>
      <c r="F1410" s="207">
        <v>24875.65</v>
      </c>
      <c r="G1410" s="43"/>
      <c r="H1410" s="43"/>
      <c r="I1410" s="207">
        <v>143687.51999999999</v>
      </c>
      <c r="J1410" s="43"/>
      <c r="K1410" s="43"/>
      <c r="L1410" s="207">
        <v>125058.4</v>
      </c>
    </row>
    <row r="1411" spans="1:12" x14ac:dyDescent="0.3">
      <c r="B1411" s="43"/>
      <c r="D1411" s="43"/>
      <c r="E1411" s="43"/>
      <c r="G1411" s="43"/>
      <c r="H1411" s="43"/>
      <c r="J1411" s="43"/>
      <c r="K1411" s="43"/>
    </row>
    <row r="1412" spans="1:12" x14ac:dyDescent="0.3">
      <c r="A1412" s="41" t="s">
        <v>93</v>
      </c>
      <c r="B1412" s="43"/>
      <c r="C1412" s="207">
        <v>161703.124457022</v>
      </c>
      <c r="D1412" s="43"/>
      <c r="E1412" s="43"/>
      <c r="F1412" s="207">
        <v>155299.033916026</v>
      </c>
      <c r="G1412" s="43"/>
      <c r="H1412" s="43"/>
      <c r="I1412" s="207">
        <v>4289.0838033545097</v>
      </c>
      <c r="J1412" s="43"/>
      <c r="K1412" s="43"/>
      <c r="L1412" s="207">
        <v>4148.7020904707097</v>
      </c>
    </row>
    <row r="1413" spans="1:12" x14ac:dyDescent="0.3">
      <c r="B1413" s="43"/>
      <c r="D1413" s="43"/>
      <c r="E1413" s="43"/>
      <c r="G1413" s="43"/>
      <c r="H1413" s="43"/>
      <c r="J1413" s="43"/>
      <c r="K1413" s="43"/>
    </row>
    <row r="1414" spans="1:12" x14ac:dyDescent="0.3">
      <c r="A1414" s="321" t="s">
        <v>94</v>
      </c>
      <c r="B1414" s="321"/>
      <c r="C1414" s="321"/>
      <c r="D1414" s="321"/>
      <c r="E1414" s="321"/>
      <c r="F1414" s="321"/>
      <c r="G1414" s="321"/>
      <c r="H1414" s="321"/>
      <c r="I1414" s="321"/>
      <c r="J1414" s="321"/>
      <c r="K1414" s="321"/>
      <c r="L1414" s="321"/>
    </row>
    <row r="1415" spans="1:12" x14ac:dyDescent="0.3">
      <c r="A1415" s="39" t="s">
        <v>95</v>
      </c>
      <c r="B1415" s="43">
        <v>370.4</v>
      </c>
      <c r="C1415" s="207">
        <v>105707.901722594</v>
      </c>
      <c r="D1415" s="43"/>
      <c r="E1415" s="43">
        <v>532.1</v>
      </c>
      <c r="F1415" s="207">
        <v>153525.630200229</v>
      </c>
      <c r="G1415" s="43"/>
      <c r="H1415" s="43">
        <v>24</v>
      </c>
      <c r="I1415" s="207">
        <v>8114.2807853835702</v>
      </c>
      <c r="J1415" s="43"/>
      <c r="K1415" s="43">
        <v>55.2</v>
      </c>
      <c r="L1415" s="207">
        <v>18868.137110252399</v>
      </c>
    </row>
    <row r="1416" spans="1:12" x14ac:dyDescent="0.3">
      <c r="A1416" s="39" t="s">
        <v>96</v>
      </c>
      <c r="B1416" s="43">
        <v>357.9</v>
      </c>
      <c r="C1416" s="207">
        <v>187291.17032998501</v>
      </c>
      <c r="D1416" s="43"/>
      <c r="E1416" s="43">
        <v>348</v>
      </c>
      <c r="F1416" s="207">
        <v>184659.988423253</v>
      </c>
      <c r="G1416" s="43"/>
      <c r="H1416" s="43">
        <v>5.3</v>
      </c>
      <c r="I1416" s="207">
        <v>2773.0961374723802</v>
      </c>
      <c r="J1416" s="43"/>
      <c r="K1416" s="43">
        <v>4.2</v>
      </c>
      <c r="L1416" s="207">
        <v>2228.3135528806401</v>
      </c>
    </row>
    <row r="1417" spans="1:12" x14ac:dyDescent="0.3">
      <c r="A1417" s="39" t="s">
        <v>97</v>
      </c>
      <c r="B1417" s="43">
        <v>6.2</v>
      </c>
      <c r="C1417" s="207">
        <v>1486.94714838698</v>
      </c>
      <c r="D1417" s="43"/>
      <c r="E1417" s="43">
        <v>6.2</v>
      </c>
      <c r="F1417" s="207">
        <v>1507.76440846439</v>
      </c>
      <c r="G1417" s="43"/>
      <c r="H1417" s="43">
        <v>16.7</v>
      </c>
      <c r="I1417" s="207">
        <v>4073.35070937808</v>
      </c>
      <c r="J1417" s="43"/>
      <c r="K1417" s="43">
        <v>17.100000000000001</v>
      </c>
      <c r="L1417" s="207">
        <v>4229.3088197718698</v>
      </c>
    </row>
    <row r="1418" spans="1:12" x14ac:dyDescent="0.3">
      <c r="A1418" s="39" t="s">
        <v>98</v>
      </c>
      <c r="B1418" s="43">
        <v>22.6</v>
      </c>
      <c r="C1418" s="207">
        <v>35569.370000000003</v>
      </c>
      <c r="D1418" s="43"/>
      <c r="E1418" s="43">
        <v>34.5</v>
      </c>
      <c r="F1418" s="207">
        <v>45792.45</v>
      </c>
      <c r="G1418" s="43"/>
      <c r="H1418" s="43">
        <v>7.4</v>
      </c>
      <c r="I1418" s="207">
        <v>10305.01</v>
      </c>
      <c r="J1418" s="43"/>
      <c r="K1418" s="43">
        <v>8.6</v>
      </c>
      <c r="L1418" s="207">
        <v>9227.4599999999991</v>
      </c>
    </row>
    <row r="1419" spans="1:12" x14ac:dyDescent="0.3">
      <c r="A1419" s="39" t="s">
        <v>99</v>
      </c>
      <c r="B1419" s="43">
        <v>992.7</v>
      </c>
      <c r="C1419" s="207">
        <v>343539.42730117199</v>
      </c>
      <c r="D1419" s="43"/>
      <c r="E1419" s="43">
        <v>1177.3</v>
      </c>
      <c r="F1419" s="207">
        <v>404163.77155190503</v>
      </c>
      <c r="G1419" s="43"/>
      <c r="H1419" s="43">
        <v>54.4</v>
      </c>
      <c r="I1419" s="207">
        <v>18788.869041592701</v>
      </c>
      <c r="J1419" s="43"/>
      <c r="K1419" s="43">
        <v>65.7</v>
      </c>
      <c r="L1419" s="207">
        <v>22510.170339418699</v>
      </c>
    </row>
    <row r="1420" spans="1:12" x14ac:dyDescent="0.3">
      <c r="A1420" s="39" t="s">
        <v>100</v>
      </c>
      <c r="B1420" s="43">
        <v>51</v>
      </c>
      <c r="C1420" s="207">
        <v>16061.2734228506</v>
      </c>
      <c r="D1420" s="43"/>
      <c r="E1420" s="43">
        <v>61.4</v>
      </c>
      <c r="F1420" s="207">
        <v>18951.716874874099</v>
      </c>
      <c r="G1420" s="43"/>
      <c r="H1420" s="43">
        <v>5.9</v>
      </c>
      <c r="I1420" s="207">
        <v>1811.9754850603899</v>
      </c>
      <c r="J1420" s="43"/>
      <c r="K1420" s="43">
        <v>7.6</v>
      </c>
      <c r="L1420" s="207">
        <v>2287.6221210336398</v>
      </c>
    </row>
    <row r="1421" spans="1:12" x14ac:dyDescent="0.3">
      <c r="A1421" s="39" t="s">
        <v>101</v>
      </c>
      <c r="B1421" s="43">
        <v>42.2</v>
      </c>
      <c r="C1421" s="207">
        <v>11417.551864372999</v>
      </c>
      <c r="D1421" s="43"/>
      <c r="E1421" s="43">
        <v>47.7</v>
      </c>
      <c r="F1421" s="207">
        <v>14531.7297190958</v>
      </c>
      <c r="G1421" s="43"/>
      <c r="H1421" s="43">
        <v>7.6</v>
      </c>
      <c r="I1421" s="207">
        <v>2038.8673537636701</v>
      </c>
      <c r="J1421" s="43"/>
      <c r="K1421" s="43">
        <v>11.4</v>
      </c>
      <c r="L1421" s="207">
        <v>3443.6469605068501</v>
      </c>
    </row>
    <row r="1422" spans="1:12" x14ac:dyDescent="0.3">
      <c r="A1422" s="39" t="s">
        <v>102</v>
      </c>
      <c r="B1422" s="43">
        <v>324.2</v>
      </c>
      <c r="C1422" s="207">
        <v>203771.80633216101</v>
      </c>
      <c r="D1422" s="43"/>
      <c r="E1422" s="43">
        <v>334.2</v>
      </c>
      <c r="F1422" s="207">
        <v>195374.182889085</v>
      </c>
      <c r="G1422" s="43"/>
      <c r="H1422" s="43">
        <v>2.4</v>
      </c>
      <c r="I1422" s="207">
        <v>1510.16962522936</v>
      </c>
      <c r="J1422" s="43"/>
      <c r="K1422" s="43">
        <v>4.7</v>
      </c>
      <c r="L1422" s="207">
        <v>2750.6921715005701</v>
      </c>
    </row>
    <row r="1423" spans="1:12" x14ac:dyDescent="0.3">
      <c r="A1423" s="39" t="s">
        <v>103</v>
      </c>
      <c r="B1423" s="213" t="s">
        <v>147</v>
      </c>
      <c r="C1423" s="212" t="s">
        <v>147</v>
      </c>
      <c r="D1423" s="43"/>
      <c r="E1423" s="213" t="s">
        <v>147</v>
      </c>
      <c r="F1423" s="212" t="s">
        <v>147</v>
      </c>
      <c r="G1423" s="43"/>
      <c r="H1423" s="213" t="s">
        <v>147</v>
      </c>
      <c r="I1423" s="212" t="s">
        <v>147</v>
      </c>
      <c r="J1423" s="43"/>
      <c r="K1423" s="213" t="s">
        <v>147</v>
      </c>
      <c r="L1423" s="212" t="s">
        <v>147</v>
      </c>
    </row>
    <row r="1424" spans="1:12" x14ac:dyDescent="0.3">
      <c r="A1424" s="39" t="s">
        <v>104</v>
      </c>
      <c r="B1424" s="43">
        <v>0.1</v>
      </c>
      <c r="C1424" s="207">
        <v>75.235038067350004</v>
      </c>
      <c r="D1424" s="43"/>
      <c r="E1424" s="43">
        <v>0.1</v>
      </c>
      <c r="F1424" s="207">
        <v>74.934097915080599</v>
      </c>
      <c r="G1424" s="43"/>
      <c r="H1424" s="213" t="s">
        <v>147</v>
      </c>
      <c r="I1424" s="212" t="s">
        <v>147</v>
      </c>
      <c r="J1424" s="43"/>
      <c r="K1424" s="213" t="s">
        <v>147</v>
      </c>
      <c r="L1424" s="212" t="s">
        <v>147</v>
      </c>
    </row>
    <row r="1425" spans="1:12" x14ac:dyDescent="0.3">
      <c r="A1425" s="39" t="s">
        <v>105</v>
      </c>
      <c r="B1425" s="43">
        <v>5.0999999999999996</v>
      </c>
      <c r="C1425" s="207">
        <v>3515.0624158820001</v>
      </c>
      <c r="D1425" s="43"/>
      <c r="E1425" s="43">
        <v>7.5</v>
      </c>
      <c r="F1425" s="207">
        <v>5148.5325973801</v>
      </c>
      <c r="G1425" s="43"/>
      <c r="H1425" s="213" t="s">
        <v>147</v>
      </c>
      <c r="I1425" s="212" t="s">
        <v>147</v>
      </c>
      <c r="J1425" s="43"/>
      <c r="K1425" s="213" t="s">
        <v>147</v>
      </c>
      <c r="L1425" s="212" t="s">
        <v>147</v>
      </c>
    </row>
    <row r="1426" spans="1:12" x14ac:dyDescent="0.3">
      <c r="A1426" s="39" t="s">
        <v>106</v>
      </c>
      <c r="B1426" s="43">
        <v>12.3</v>
      </c>
      <c r="C1426" s="207">
        <v>3890.1801913633399</v>
      </c>
      <c r="D1426" s="43"/>
      <c r="E1426" s="43">
        <v>13.1</v>
      </c>
      <c r="F1426" s="207">
        <v>4172.2024414965599</v>
      </c>
      <c r="G1426" s="43"/>
      <c r="H1426" s="43">
        <v>2.7</v>
      </c>
      <c r="I1426" s="207">
        <v>868.44914021464899</v>
      </c>
      <c r="J1426" s="43"/>
      <c r="K1426" s="43">
        <v>2.9</v>
      </c>
      <c r="L1426" s="207">
        <v>939.30815709957005</v>
      </c>
    </row>
    <row r="1427" spans="1:12" x14ac:dyDescent="0.3">
      <c r="A1427" s="39" t="s">
        <v>107</v>
      </c>
      <c r="B1427" s="43">
        <v>57.5</v>
      </c>
      <c r="C1427" s="207">
        <v>34280.4087510221</v>
      </c>
      <c r="D1427" s="43"/>
      <c r="E1427" s="43">
        <v>56.6</v>
      </c>
      <c r="F1427" s="207">
        <v>43090.891126750001</v>
      </c>
      <c r="G1427" s="43"/>
      <c r="H1427" s="43">
        <v>0.2</v>
      </c>
      <c r="I1427" s="207">
        <v>109.87775829954199</v>
      </c>
      <c r="J1427" s="43"/>
      <c r="K1427" s="43">
        <v>0.8</v>
      </c>
      <c r="L1427" s="207">
        <v>561.25558939405801</v>
      </c>
    </row>
    <row r="1428" spans="1:12" x14ac:dyDescent="0.3">
      <c r="A1428" s="39" t="s">
        <v>108</v>
      </c>
      <c r="B1428" s="43">
        <v>111.6</v>
      </c>
      <c r="C1428" s="207">
        <v>36263.853233617301</v>
      </c>
      <c r="D1428" s="43"/>
      <c r="E1428" s="43">
        <v>111</v>
      </c>
      <c r="F1428" s="207">
        <v>34698.268602080003</v>
      </c>
      <c r="G1428" s="43"/>
      <c r="H1428" s="43">
        <v>25.4</v>
      </c>
      <c r="I1428" s="207">
        <v>8269.5648340626594</v>
      </c>
      <c r="J1428" s="43"/>
      <c r="K1428" s="43">
        <v>27</v>
      </c>
      <c r="L1428" s="207">
        <v>8456.4439763757291</v>
      </c>
    </row>
    <row r="1429" spans="1:12" x14ac:dyDescent="0.3">
      <c r="A1429" s="39" t="s">
        <v>109</v>
      </c>
      <c r="B1429" s="43">
        <v>12.1</v>
      </c>
      <c r="C1429" s="207">
        <v>4570.3672013921296</v>
      </c>
      <c r="D1429" s="43"/>
      <c r="E1429" s="43">
        <v>12.2</v>
      </c>
      <c r="F1429" s="207">
        <v>4479.11094388334</v>
      </c>
      <c r="G1429" s="43"/>
      <c r="H1429" s="43">
        <v>1.9</v>
      </c>
      <c r="I1429" s="207">
        <v>725.45887366743796</v>
      </c>
      <c r="J1429" s="43"/>
      <c r="K1429" s="43">
        <v>1.7</v>
      </c>
      <c r="L1429" s="207">
        <v>630.92012781477604</v>
      </c>
    </row>
    <row r="1430" spans="1:12" x14ac:dyDescent="0.3">
      <c r="A1430" s="39" t="s">
        <v>110</v>
      </c>
      <c r="B1430" s="43">
        <v>11.2</v>
      </c>
      <c r="C1430" s="207">
        <v>5984.2198618132998</v>
      </c>
      <c r="D1430" s="43"/>
      <c r="E1430" s="43">
        <v>10.9</v>
      </c>
      <c r="F1430" s="207">
        <v>6353.9057298837097</v>
      </c>
      <c r="G1430" s="43"/>
      <c r="H1430" s="43">
        <v>3.8</v>
      </c>
      <c r="I1430" s="207">
        <v>2014.0417952083701</v>
      </c>
      <c r="J1430" s="43"/>
      <c r="K1430" s="43">
        <v>1.6</v>
      </c>
      <c r="L1430" s="207">
        <v>925.18719939887501</v>
      </c>
    </row>
    <row r="1431" spans="1:12" x14ac:dyDescent="0.3">
      <c r="A1431" s="39" t="s">
        <v>111</v>
      </c>
      <c r="B1431" s="43">
        <v>2.9</v>
      </c>
      <c r="C1431" s="207">
        <v>2755.0582125416399</v>
      </c>
      <c r="D1431" s="43"/>
      <c r="E1431" s="43">
        <v>2.8</v>
      </c>
      <c r="F1431" s="207">
        <v>2777.09867824197</v>
      </c>
      <c r="G1431" s="43"/>
      <c r="H1431" s="43">
        <v>1.4</v>
      </c>
      <c r="I1431" s="207">
        <v>1426.9146178536</v>
      </c>
      <c r="J1431" s="43"/>
      <c r="K1431" s="43">
        <v>1.3</v>
      </c>
      <c r="L1431" s="207">
        <v>1383.29179953637</v>
      </c>
    </row>
    <row r="1432" spans="1:12" x14ac:dyDescent="0.3">
      <c r="A1432" s="39" t="s">
        <v>112</v>
      </c>
      <c r="B1432" s="43">
        <v>6.2</v>
      </c>
      <c r="C1432" s="207">
        <v>2957.3237342574198</v>
      </c>
      <c r="D1432" s="43"/>
      <c r="E1432" s="43">
        <v>6.1</v>
      </c>
      <c r="F1432" s="207">
        <v>3008.5522131379398</v>
      </c>
      <c r="G1432" s="43"/>
      <c r="H1432" s="43">
        <v>5.5</v>
      </c>
      <c r="I1432" s="207">
        <v>2501.5113652762898</v>
      </c>
      <c r="J1432" s="43"/>
      <c r="K1432" s="43">
        <v>1.9</v>
      </c>
      <c r="L1432" s="207">
        <v>893.53985967668905</v>
      </c>
    </row>
    <row r="1433" spans="1:12" x14ac:dyDescent="0.3">
      <c r="A1433" s="39" t="s">
        <v>113</v>
      </c>
      <c r="B1433" s="43">
        <v>0.1</v>
      </c>
      <c r="C1433" s="207">
        <v>25.403086610995299</v>
      </c>
      <c r="D1433" s="43"/>
      <c r="E1433" s="43">
        <v>0.1</v>
      </c>
      <c r="F1433" s="207">
        <v>27.003481067488</v>
      </c>
      <c r="G1433" s="43"/>
      <c r="H1433" s="43">
        <v>0.1</v>
      </c>
      <c r="I1433" s="207">
        <v>26.983939296217599</v>
      </c>
      <c r="J1433" s="43"/>
      <c r="K1433" s="43">
        <v>0.1</v>
      </c>
      <c r="L1433" s="207">
        <v>28.683927471879301</v>
      </c>
    </row>
    <row r="1434" spans="1:12" x14ac:dyDescent="0.3">
      <c r="A1434" s="39" t="s">
        <v>114</v>
      </c>
      <c r="B1434" s="43">
        <v>0.2</v>
      </c>
      <c r="C1434" s="207">
        <v>58.022236153199998</v>
      </c>
      <c r="D1434" s="43"/>
      <c r="E1434" s="43">
        <v>0.2</v>
      </c>
      <c r="F1434" s="207">
        <v>58.312347333966002</v>
      </c>
      <c r="G1434" s="43"/>
      <c r="H1434" s="43">
        <v>0.2</v>
      </c>
      <c r="I1434" s="207">
        <v>58.022236153199998</v>
      </c>
      <c r="J1434" s="43"/>
      <c r="K1434" s="43">
        <v>0.2</v>
      </c>
      <c r="L1434" s="207">
        <v>58.312347333966002</v>
      </c>
    </row>
    <row r="1435" spans="1:12" x14ac:dyDescent="0.3">
      <c r="A1435" s="39" t="s">
        <v>115</v>
      </c>
      <c r="B1435" s="43">
        <v>1.1000000000000001</v>
      </c>
      <c r="C1435" s="207">
        <v>1138.21774470939</v>
      </c>
      <c r="D1435" s="43"/>
      <c r="E1435" s="43">
        <v>1.1000000000000001</v>
      </c>
      <c r="F1435" s="207">
        <v>1197.40506743428</v>
      </c>
      <c r="G1435" s="43"/>
      <c r="H1435" s="43">
        <v>0.5</v>
      </c>
      <c r="I1435" s="207">
        <v>516.94169418511103</v>
      </c>
      <c r="J1435" s="43"/>
      <c r="K1435" s="43">
        <v>0.5</v>
      </c>
      <c r="L1435" s="207">
        <v>543.82266228273704</v>
      </c>
    </row>
    <row r="1436" spans="1:12" x14ac:dyDescent="0.3">
      <c r="A1436" s="39" t="s">
        <v>116</v>
      </c>
      <c r="B1436" s="43">
        <v>3</v>
      </c>
      <c r="C1436" s="207">
        <v>1226.13611741919</v>
      </c>
      <c r="D1436" s="43"/>
      <c r="E1436" s="43">
        <v>3</v>
      </c>
      <c r="F1436" s="207">
        <v>1294.7997399946601</v>
      </c>
      <c r="G1436" s="43"/>
      <c r="H1436" s="213" t="s">
        <v>147</v>
      </c>
      <c r="I1436" s="212" t="s">
        <v>147</v>
      </c>
      <c r="J1436" s="43"/>
      <c r="K1436" s="213" t="s">
        <v>147</v>
      </c>
      <c r="L1436" s="212" t="s">
        <v>147</v>
      </c>
    </row>
    <row r="1437" spans="1:12" x14ac:dyDescent="0.3">
      <c r="A1437" s="39" t="s">
        <v>117</v>
      </c>
      <c r="B1437" s="43">
        <v>44.5</v>
      </c>
      <c r="C1437" s="207">
        <v>41304.597022123002</v>
      </c>
      <c r="D1437" s="43"/>
      <c r="E1437" s="43">
        <v>44.4</v>
      </c>
      <c r="F1437" s="207">
        <v>52256.534127368701</v>
      </c>
      <c r="G1437" s="43"/>
      <c r="H1437" s="43">
        <v>2.6</v>
      </c>
      <c r="I1437" s="207">
        <v>2444.22044385253</v>
      </c>
      <c r="J1437" s="43"/>
      <c r="K1437" s="43">
        <v>4.3</v>
      </c>
      <c r="L1437" s="207">
        <v>5125.7182877159703</v>
      </c>
    </row>
    <row r="1438" spans="1:12" x14ac:dyDescent="0.3">
      <c r="A1438" s="39" t="s">
        <v>118</v>
      </c>
      <c r="B1438" s="43">
        <v>9.3000000000000007</v>
      </c>
      <c r="C1438" s="207">
        <v>33942.138595714998</v>
      </c>
      <c r="D1438" s="43"/>
      <c r="E1438" s="43">
        <v>10.1</v>
      </c>
      <c r="F1438" s="207">
        <v>40437.496021391802</v>
      </c>
      <c r="G1438" s="43"/>
      <c r="H1438" s="43">
        <v>0.4</v>
      </c>
      <c r="I1438" s="207">
        <v>1461.17886237941</v>
      </c>
      <c r="J1438" s="43"/>
      <c r="K1438" s="43">
        <v>0.4</v>
      </c>
      <c r="L1438" s="207">
        <v>1602.9132120302099</v>
      </c>
    </row>
    <row r="1439" spans="1:12" x14ac:dyDescent="0.3">
      <c r="A1439" s="39" t="s">
        <v>119</v>
      </c>
      <c r="B1439" s="43">
        <v>0.5</v>
      </c>
      <c r="C1439" s="207">
        <v>2434.4969575259402</v>
      </c>
      <c r="D1439" s="43"/>
      <c r="E1439" s="43">
        <v>0.6</v>
      </c>
      <c r="F1439" s="207">
        <v>2947.6889161724098</v>
      </c>
      <c r="G1439" s="43"/>
      <c r="H1439" s="213" t="s">
        <v>147</v>
      </c>
      <c r="I1439" s="212" t="s">
        <v>147</v>
      </c>
      <c r="J1439" s="43"/>
      <c r="K1439" s="213" t="s">
        <v>147</v>
      </c>
      <c r="L1439" s="212" t="s">
        <v>147</v>
      </c>
    </row>
    <row r="1440" spans="1:12" x14ac:dyDescent="0.3">
      <c r="A1440" s="39" t="s">
        <v>120</v>
      </c>
      <c r="B1440" s="43">
        <v>30.3</v>
      </c>
      <c r="C1440" s="207">
        <v>3135.7890803069999</v>
      </c>
      <c r="D1440" s="43"/>
      <c r="E1440" s="43">
        <v>30.3</v>
      </c>
      <c r="F1440" s="207">
        <v>3151.4680257085402</v>
      </c>
      <c r="G1440" s="43"/>
      <c r="H1440" s="43">
        <v>0.6</v>
      </c>
      <c r="I1440" s="207">
        <v>62.194888053679797</v>
      </c>
      <c r="J1440" s="43"/>
      <c r="K1440" s="43">
        <v>0.6</v>
      </c>
      <c r="L1440" s="207">
        <v>62.5058624939482</v>
      </c>
    </row>
    <row r="1441" spans="1:12" x14ac:dyDescent="0.3">
      <c r="A1441" s="39" t="s">
        <v>121</v>
      </c>
      <c r="B1441" s="43">
        <v>0.5</v>
      </c>
      <c r="C1441" s="207">
        <v>333.34924799983798</v>
      </c>
      <c r="D1441" s="43"/>
      <c r="E1441" s="43">
        <v>0.6</v>
      </c>
      <c r="F1441" s="207">
        <v>387.61850557421201</v>
      </c>
      <c r="G1441" s="43"/>
      <c r="H1441" s="213" t="s">
        <v>147</v>
      </c>
      <c r="I1441" s="212" t="s">
        <v>147</v>
      </c>
      <c r="J1441" s="43"/>
      <c r="K1441" s="213" t="s">
        <v>147</v>
      </c>
      <c r="L1441" s="212" t="s">
        <v>147</v>
      </c>
    </row>
    <row r="1442" spans="1:12" x14ac:dyDescent="0.3">
      <c r="A1442" s="39" t="s">
        <v>122</v>
      </c>
      <c r="B1442" s="43">
        <v>0.2</v>
      </c>
      <c r="C1442" s="207">
        <v>373.80519365367797</v>
      </c>
      <c r="D1442" s="43"/>
      <c r="E1442" s="43">
        <v>0.2</v>
      </c>
      <c r="F1442" s="207">
        <v>386.88837543155699</v>
      </c>
      <c r="G1442" s="43"/>
      <c r="H1442" s="213" t="s">
        <v>147</v>
      </c>
      <c r="I1442" s="212" t="s">
        <v>147</v>
      </c>
      <c r="J1442" s="43"/>
      <c r="K1442" s="213" t="s">
        <v>147</v>
      </c>
      <c r="L1442" s="212" t="s">
        <v>147</v>
      </c>
    </row>
    <row r="1443" spans="1:12" x14ac:dyDescent="0.3">
      <c r="A1443" s="39" t="s">
        <v>123</v>
      </c>
      <c r="B1443" s="213" t="s">
        <v>147</v>
      </c>
      <c r="C1443" s="212" t="s">
        <v>147</v>
      </c>
      <c r="D1443" s="43"/>
      <c r="E1443" s="213" t="s">
        <v>147</v>
      </c>
      <c r="F1443" s="212" t="s">
        <v>147</v>
      </c>
      <c r="G1443" s="43"/>
      <c r="H1443" s="213" t="s">
        <v>147</v>
      </c>
      <c r="I1443" s="212" t="s">
        <v>147</v>
      </c>
      <c r="J1443" s="43"/>
      <c r="K1443" s="213" t="s">
        <v>147</v>
      </c>
      <c r="L1443" s="212" t="s">
        <v>147</v>
      </c>
    </row>
    <row r="1444" spans="1:12" x14ac:dyDescent="0.3">
      <c r="A1444" s="39" t="s">
        <v>124</v>
      </c>
      <c r="B1444" s="43">
        <v>0.1</v>
      </c>
      <c r="C1444" s="207">
        <v>51.309369017419797</v>
      </c>
      <c r="D1444" s="43"/>
      <c r="E1444" s="213" t="s">
        <v>147</v>
      </c>
      <c r="F1444" s="212" t="s">
        <v>147</v>
      </c>
      <c r="G1444" s="43"/>
      <c r="H1444" s="213" t="s">
        <v>147</v>
      </c>
      <c r="I1444" s="212" t="s">
        <v>147</v>
      </c>
      <c r="J1444" s="43"/>
      <c r="K1444" s="213" t="s">
        <v>147</v>
      </c>
      <c r="L1444" s="212" t="s">
        <v>147</v>
      </c>
    </row>
    <row r="1445" spans="1:12" x14ac:dyDescent="0.3">
      <c r="B1445" s="43"/>
      <c r="D1445" s="43"/>
      <c r="E1445" s="43"/>
      <c r="G1445" s="43"/>
      <c r="H1445" s="43"/>
      <c r="J1445" s="43"/>
      <c r="K1445" s="43"/>
    </row>
    <row r="1446" spans="1:12" x14ac:dyDescent="0.3">
      <c r="A1446" s="41" t="s">
        <v>125</v>
      </c>
      <c r="B1446" s="43"/>
      <c r="D1446" s="43"/>
      <c r="E1446" s="43"/>
      <c r="G1446" s="43"/>
      <c r="H1446" s="43"/>
      <c r="J1446" s="43"/>
      <c r="K1446" s="43"/>
    </row>
    <row r="1447" spans="1:12" ht="15" x14ac:dyDescent="0.3">
      <c r="A1447" s="39" t="s">
        <v>954</v>
      </c>
      <c r="B1447" s="43">
        <v>1485</v>
      </c>
      <c r="C1447" s="207">
        <v>156110.01588503699</v>
      </c>
      <c r="D1447" s="43"/>
      <c r="E1447" s="43">
        <v>1679</v>
      </c>
      <c r="F1447" s="207">
        <v>184774.02</v>
      </c>
      <c r="G1447" s="43"/>
      <c r="H1447" s="43">
        <v>736</v>
      </c>
      <c r="I1447" s="207">
        <v>106504.786108678</v>
      </c>
      <c r="J1447" s="43"/>
      <c r="K1447" s="43">
        <v>785</v>
      </c>
      <c r="L1447" s="207">
        <v>106092.75</v>
      </c>
    </row>
    <row r="1448" spans="1:12" x14ac:dyDescent="0.3">
      <c r="A1448" s="39" t="s">
        <v>126</v>
      </c>
      <c r="B1448" s="43">
        <v>8.1999999999999993</v>
      </c>
      <c r="C1448" s="207">
        <v>341.37478376713102</v>
      </c>
      <c r="D1448" s="43"/>
      <c r="E1448" s="43">
        <v>10</v>
      </c>
      <c r="F1448" s="207">
        <v>409.64974052055697</v>
      </c>
      <c r="G1448" s="43"/>
      <c r="H1448" s="43">
        <v>4</v>
      </c>
      <c r="I1448" s="207">
        <v>147.59077847909501</v>
      </c>
      <c r="J1448" s="43"/>
      <c r="K1448" s="43">
        <v>4.3</v>
      </c>
      <c r="L1448" s="207">
        <v>156.12152547518599</v>
      </c>
    </row>
    <row r="1449" spans="1:12" x14ac:dyDescent="0.3">
      <c r="A1449" s="39" t="s">
        <v>127</v>
      </c>
      <c r="B1449" s="43">
        <v>0.1</v>
      </c>
      <c r="C1449" s="207">
        <v>71.021849597549206</v>
      </c>
      <c r="D1449" s="43"/>
      <c r="E1449" s="43">
        <v>0.2</v>
      </c>
      <c r="F1449" s="207">
        <v>145.59479167497599</v>
      </c>
      <c r="G1449" s="43"/>
      <c r="H1449" s="43">
        <v>0.1</v>
      </c>
      <c r="I1449" s="207">
        <v>70.840821347060597</v>
      </c>
      <c r="J1449" s="43"/>
      <c r="K1449" s="43">
        <v>0.1</v>
      </c>
      <c r="L1449" s="207">
        <v>72.611841880737103</v>
      </c>
    </row>
    <row r="1450" spans="1:12" x14ac:dyDescent="0.3">
      <c r="A1450" s="39" t="s">
        <v>128</v>
      </c>
      <c r="B1450" s="43">
        <v>31.7</v>
      </c>
      <c r="C1450" s="207">
        <v>136425.76</v>
      </c>
      <c r="D1450" s="43"/>
      <c r="E1450" s="43">
        <v>46.3</v>
      </c>
      <c r="F1450" s="207">
        <v>262025</v>
      </c>
      <c r="G1450" s="43"/>
      <c r="H1450" s="43">
        <v>4.3</v>
      </c>
      <c r="I1450" s="207">
        <v>10048.02</v>
      </c>
      <c r="J1450" s="43"/>
      <c r="K1450" s="43">
        <v>3.7</v>
      </c>
      <c r="L1450" s="207">
        <v>11263.87</v>
      </c>
    </row>
    <row r="1451" spans="1:12" x14ac:dyDescent="0.3">
      <c r="A1451" s="39" t="s">
        <v>129</v>
      </c>
      <c r="B1451" s="43">
        <v>49</v>
      </c>
      <c r="C1451" s="207">
        <v>1879.34811073479</v>
      </c>
      <c r="D1451" s="43"/>
      <c r="E1451" s="43">
        <v>71.5</v>
      </c>
      <c r="F1451" s="207">
        <v>2865.71821354748</v>
      </c>
      <c r="G1451" s="43"/>
      <c r="H1451" s="43">
        <v>6.6</v>
      </c>
      <c r="I1451" s="207">
        <v>258.10528914364102</v>
      </c>
      <c r="J1451" s="43"/>
      <c r="K1451" s="43">
        <v>5.7</v>
      </c>
      <c r="L1451" s="207">
        <v>232.94002345213599</v>
      </c>
    </row>
    <row r="1452" spans="1:12" x14ac:dyDescent="0.3">
      <c r="B1452" s="43"/>
      <c r="D1452" s="43"/>
      <c r="E1452" s="43"/>
      <c r="G1452" s="43"/>
      <c r="H1452" s="43"/>
      <c r="J1452" s="43"/>
      <c r="K1452" s="43"/>
    </row>
    <row r="1453" spans="1:12" x14ac:dyDescent="0.3">
      <c r="A1453" s="41" t="s">
        <v>130</v>
      </c>
      <c r="B1453" s="43"/>
      <c r="D1453" s="43"/>
      <c r="E1453" s="43"/>
      <c r="G1453" s="43"/>
      <c r="H1453" s="43"/>
      <c r="J1453" s="43"/>
      <c r="K1453" s="43"/>
    </row>
    <row r="1454" spans="1:12" x14ac:dyDescent="0.3">
      <c r="A1454" s="39" t="s">
        <v>131</v>
      </c>
      <c r="B1454" s="213">
        <v>5.5</v>
      </c>
      <c r="C1454" s="212">
        <v>515.85328730571803</v>
      </c>
      <c r="D1454" s="213"/>
      <c r="E1454" s="213" t="s">
        <v>147</v>
      </c>
      <c r="F1454" s="213" t="s">
        <v>147</v>
      </c>
      <c r="G1454" s="213"/>
      <c r="H1454" s="213">
        <v>3</v>
      </c>
      <c r="I1454" s="212">
        <v>284.20886239242901</v>
      </c>
      <c r="J1454" s="213"/>
      <c r="K1454" s="213" t="s">
        <v>147</v>
      </c>
      <c r="L1454" s="213" t="s">
        <v>147</v>
      </c>
    </row>
    <row r="1455" spans="1:12" ht="15" x14ac:dyDescent="0.3">
      <c r="A1455" s="39" t="s">
        <v>1016</v>
      </c>
      <c r="B1455" s="213" t="s">
        <v>147</v>
      </c>
      <c r="C1455" s="212">
        <v>82317.75</v>
      </c>
      <c r="D1455" s="213"/>
      <c r="E1455" s="213" t="s">
        <v>147</v>
      </c>
      <c r="F1455" s="212">
        <v>79653.503287305706</v>
      </c>
      <c r="G1455" s="213"/>
      <c r="H1455" s="213" t="s">
        <v>147</v>
      </c>
      <c r="I1455" s="212">
        <v>19665.2</v>
      </c>
      <c r="J1455" s="213"/>
      <c r="K1455" s="213" t="s">
        <v>147</v>
      </c>
      <c r="L1455" s="212">
        <v>19733.44886239243</v>
      </c>
    </row>
    <row r="1456" spans="1:12" x14ac:dyDescent="0.3">
      <c r="B1456" s="43"/>
      <c r="D1456" s="43"/>
      <c r="E1456" s="43"/>
      <c r="G1456" s="43"/>
      <c r="H1456" s="43"/>
      <c r="J1456" s="43"/>
      <c r="K1456" s="43"/>
    </row>
    <row r="1457" spans="1:12" ht="15" x14ac:dyDescent="0.3">
      <c r="A1457" s="321" t="s">
        <v>1015</v>
      </c>
      <c r="B1457" s="321"/>
      <c r="C1457" s="321"/>
      <c r="D1457" s="321"/>
      <c r="E1457" s="321"/>
      <c r="F1457" s="321"/>
      <c r="G1457" s="321"/>
      <c r="H1457" s="321"/>
      <c r="I1457" s="321"/>
      <c r="J1457" s="321"/>
      <c r="K1457" s="321"/>
      <c r="L1457" s="321"/>
    </row>
    <row r="1458" spans="1:12" x14ac:dyDescent="0.3">
      <c r="A1458" s="39" t="s">
        <v>132</v>
      </c>
      <c r="B1458" s="43">
        <v>69.5</v>
      </c>
      <c r="C1458" s="207">
        <v>187198.98561916899</v>
      </c>
      <c r="D1458" s="43"/>
      <c r="E1458" s="43">
        <v>67.400000000000006</v>
      </c>
      <c r="F1458" s="207">
        <v>180816.44293826001</v>
      </c>
      <c r="G1458" s="43"/>
      <c r="H1458" s="43">
        <v>50.1</v>
      </c>
      <c r="I1458" s="207">
        <v>120061.44448402501</v>
      </c>
      <c r="J1458" s="43"/>
      <c r="K1458" s="43">
        <v>48.6</v>
      </c>
      <c r="L1458" s="207">
        <v>116000.923295727</v>
      </c>
    </row>
    <row r="1459" spans="1:12" x14ac:dyDescent="0.3">
      <c r="A1459" s="39" t="s">
        <v>133</v>
      </c>
      <c r="B1459" s="43">
        <v>3.7</v>
      </c>
      <c r="C1459" s="207">
        <v>8369.7430217118199</v>
      </c>
      <c r="D1459" s="43"/>
      <c r="E1459" s="43">
        <v>3.9</v>
      </c>
      <c r="F1459" s="207">
        <v>8222.2545771130099</v>
      </c>
      <c r="G1459" s="43"/>
      <c r="H1459" s="43">
        <v>2.8</v>
      </c>
      <c r="I1459" s="207">
        <v>6348.3103299901904</v>
      </c>
      <c r="J1459" s="43"/>
      <c r="K1459" s="43">
        <v>2.8</v>
      </c>
      <c r="L1459" s="207">
        <v>5916.6252275508596</v>
      </c>
    </row>
    <row r="1460" spans="1:12" x14ac:dyDescent="0.3">
      <c r="A1460" s="39" t="s">
        <v>134</v>
      </c>
      <c r="B1460" s="43">
        <v>16.2</v>
      </c>
      <c r="C1460" s="207">
        <v>25682.824953344902</v>
      </c>
      <c r="D1460" s="43"/>
      <c r="E1460" s="43">
        <v>16.579889766579999</v>
      </c>
      <c r="F1460" s="207">
        <v>24142.852251927899</v>
      </c>
      <c r="G1460" s="43"/>
      <c r="H1460" s="43">
        <v>55.3</v>
      </c>
      <c r="I1460" s="207">
        <v>103783.317695679</v>
      </c>
      <c r="J1460" s="43"/>
      <c r="K1460" s="43">
        <v>55.9381422278936</v>
      </c>
      <c r="L1460" s="207">
        <v>96424.993458821802</v>
      </c>
    </row>
    <row r="1461" spans="1:12" x14ac:dyDescent="0.3">
      <c r="A1461" s="39" t="s">
        <v>135</v>
      </c>
      <c r="B1461" s="43">
        <v>6.4</v>
      </c>
      <c r="C1461" s="207">
        <v>23179.721171744601</v>
      </c>
      <c r="D1461" s="43"/>
      <c r="E1461" s="43">
        <v>6.2</v>
      </c>
      <c r="F1461" s="207">
        <v>21152.944301790201</v>
      </c>
      <c r="G1461" s="43"/>
      <c r="H1461" s="43">
        <v>22.4</v>
      </c>
      <c r="I1461" s="207">
        <v>70227.162049234699</v>
      </c>
      <c r="J1461" s="43"/>
      <c r="K1461" s="43">
        <v>23</v>
      </c>
      <c r="L1461" s="207">
        <v>67925.968435657094</v>
      </c>
    </row>
    <row r="1462" spans="1:12" x14ac:dyDescent="0.3">
      <c r="A1462" s="39" t="s">
        <v>136</v>
      </c>
      <c r="B1462" s="43">
        <v>35.700000000000003</v>
      </c>
      <c r="C1462" s="207">
        <v>58290.552222571903</v>
      </c>
      <c r="D1462" s="43"/>
      <c r="E1462" s="43">
        <v>37.1</v>
      </c>
      <c r="F1462" s="207">
        <v>58638.009631898603</v>
      </c>
      <c r="G1462" s="43"/>
      <c r="H1462" s="43">
        <v>17.2</v>
      </c>
      <c r="I1462" s="207">
        <v>32706.458267698101</v>
      </c>
      <c r="J1462" s="43"/>
      <c r="K1462" s="43">
        <v>17.899999999999999</v>
      </c>
      <c r="L1462" s="207">
        <v>32948.333935817398</v>
      </c>
    </row>
    <row r="1463" spans="1:12" x14ac:dyDescent="0.3">
      <c r="A1463" s="39" t="s">
        <v>137</v>
      </c>
      <c r="B1463" s="43">
        <v>6.9</v>
      </c>
      <c r="C1463" s="207">
        <v>17872.8991842547</v>
      </c>
      <c r="D1463" s="43"/>
      <c r="E1463" s="43">
        <v>6.4</v>
      </c>
      <c r="F1463" s="207">
        <v>16196.4730462765</v>
      </c>
      <c r="G1463" s="43"/>
      <c r="H1463" s="43">
        <v>4.2</v>
      </c>
      <c r="I1463" s="207">
        <v>11735.185937276899</v>
      </c>
      <c r="J1463" s="43"/>
      <c r="K1463" s="43">
        <v>4</v>
      </c>
      <c r="L1463" s="207">
        <v>10919.311105447199</v>
      </c>
    </row>
    <row r="1464" spans="1:12" x14ac:dyDescent="0.3">
      <c r="A1464" s="39" t="s">
        <v>138</v>
      </c>
      <c r="B1464" s="43">
        <v>1656</v>
      </c>
      <c r="C1464" s="207">
        <v>71875.909724715006</v>
      </c>
      <c r="D1464" s="43"/>
      <c r="E1464" s="43">
        <v>1661</v>
      </c>
      <c r="F1464" s="207">
        <v>65496.423598384601</v>
      </c>
      <c r="G1464" s="43"/>
      <c r="H1464" s="43">
        <v>2160</v>
      </c>
      <c r="I1464" s="207">
        <v>93237.826529865895</v>
      </c>
      <c r="J1464" s="43"/>
      <c r="K1464" s="43">
        <v>2166</v>
      </c>
      <c r="L1464" s="207">
        <v>84941.861417389795</v>
      </c>
    </row>
    <row r="1465" spans="1:12" x14ac:dyDescent="0.3">
      <c r="A1465" s="39" t="s">
        <v>139</v>
      </c>
      <c r="B1465" s="43">
        <v>294</v>
      </c>
      <c r="C1465" s="207">
        <v>28204.496321576102</v>
      </c>
      <c r="D1465" s="43"/>
      <c r="E1465" s="43">
        <v>295</v>
      </c>
      <c r="F1465" s="207">
        <v>33960.515979040603</v>
      </c>
      <c r="G1465" s="43"/>
      <c r="H1465" s="43">
        <v>2952</v>
      </c>
      <c r="I1465" s="207">
        <v>252227.743888128</v>
      </c>
      <c r="J1465" s="43"/>
      <c r="K1465" s="43">
        <v>2970</v>
      </c>
      <c r="L1465" s="207">
        <v>304518.86152347102</v>
      </c>
    </row>
    <row r="1466" spans="1:12" x14ac:dyDescent="0.3">
      <c r="A1466" s="39" t="s">
        <v>140</v>
      </c>
      <c r="B1466" s="43">
        <v>645</v>
      </c>
      <c r="C1466" s="207">
        <v>92335.790839163397</v>
      </c>
      <c r="D1466" s="43"/>
      <c r="E1466" s="43">
        <v>662</v>
      </c>
      <c r="F1466" s="207">
        <v>88325.124922651798</v>
      </c>
      <c r="G1466" s="43"/>
      <c r="H1466" s="43">
        <v>153</v>
      </c>
      <c r="I1466" s="207">
        <v>18543.3845233473</v>
      </c>
      <c r="J1466" s="43"/>
      <c r="K1466" s="43">
        <v>157</v>
      </c>
      <c r="L1466" s="207">
        <v>17734.2627254527</v>
      </c>
    </row>
    <row r="1467" spans="1:12" x14ac:dyDescent="0.3">
      <c r="A1467" s="39" t="s">
        <v>141</v>
      </c>
      <c r="B1467" s="43">
        <v>0.3</v>
      </c>
      <c r="C1467" s="207">
        <v>1475.5648474622501</v>
      </c>
      <c r="D1467" s="43"/>
      <c r="E1467" s="43">
        <v>0.3</v>
      </c>
      <c r="F1467" s="207">
        <v>1528.68518197089</v>
      </c>
      <c r="G1467" s="43"/>
      <c r="H1467" s="43">
        <v>0.2</v>
      </c>
      <c r="I1467" s="207">
        <v>1065.9908528262599</v>
      </c>
      <c r="J1467" s="43"/>
      <c r="K1467" s="43">
        <v>0.1</v>
      </c>
      <c r="L1467" s="207">
        <v>552.18326176400103</v>
      </c>
    </row>
    <row r="1468" spans="1:12" x14ac:dyDescent="0.3">
      <c r="A1468" s="39" t="s">
        <v>142</v>
      </c>
      <c r="B1468" s="213" t="s">
        <v>147</v>
      </c>
      <c r="C1468" s="207">
        <v>96.914028323657902</v>
      </c>
      <c r="D1468" s="43"/>
      <c r="E1468" s="213" t="s">
        <v>147</v>
      </c>
      <c r="F1468" s="207">
        <v>101.75972973984101</v>
      </c>
      <c r="G1468" s="43"/>
      <c r="H1468" s="213" t="s">
        <v>147</v>
      </c>
      <c r="I1468" s="207">
        <v>77.080746280626201</v>
      </c>
      <c r="J1468" s="43"/>
      <c r="K1468" s="213" t="s">
        <v>147</v>
      </c>
      <c r="L1468" s="207">
        <v>80.934783594657503</v>
      </c>
    </row>
    <row r="1469" spans="1:12" x14ac:dyDescent="0.3">
      <c r="A1469" s="39" t="s">
        <v>143</v>
      </c>
      <c r="B1469" s="213" t="s">
        <v>147</v>
      </c>
      <c r="C1469" s="207">
        <v>3.0297340070140701</v>
      </c>
      <c r="D1469" s="43"/>
      <c r="E1469" s="213" t="s">
        <v>147</v>
      </c>
      <c r="F1469" s="207">
        <v>2.9994366669439301</v>
      </c>
      <c r="G1469" s="43"/>
      <c r="H1469" s="213" t="s">
        <v>147</v>
      </c>
      <c r="I1469" s="212" t="s">
        <v>147</v>
      </c>
      <c r="J1469" s="43"/>
      <c r="K1469" s="213" t="s">
        <v>147</v>
      </c>
      <c r="L1469" s="212" t="s">
        <v>147</v>
      </c>
    </row>
    <row r="1470" spans="1:12" x14ac:dyDescent="0.3">
      <c r="A1470" s="39" t="s">
        <v>144</v>
      </c>
      <c r="B1470" s="43">
        <v>1</v>
      </c>
      <c r="C1470" s="207">
        <v>1407.4313048090601</v>
      </c>
      <c r="D1470" s="43"/>
      <c r="E1470" s="43">
        <v>0.8</v>
      </c>
      <c r="F1470" s="207">
        <v>1165.3531203819</v>
      </c>
      <c r="G1470" s="43"/>
      <c r="H1470" s="43">
        <v>1.2</v>
      </c>
      <c r="I1470" s="207">
        <v>1414.1565424750499</v>
      </c>
      <c r="J1470" s="43"/>
      <c r="K1470" s="43">
        <v>1</v>
      </c>
      <c r="L1470" s="207">
        <v>1219.71001788473</v>
      </c>
    </row>
    <row r="1471" spans="1:12" x14ac:dyDescent="0.3">
      <c r="A1471" s="217"/>
      <c r="B1471" s="217"/>
      <c r="C1471" s="219"/>
      <c r="D1471" s="217"/>
      <c r="E1471" s="217"/>
      <c r="F1471" s="219"/>
      <c r="G1471" s="217"/>
      <c r="H1471" s="217"/>
      <c r="I1471" s="219"/>
      <c r="J1471" s="217"/>
      <c r="K1471" s="217"/>
      <c r="L1471" s="219"/>
    </row>
    <row r="1473" spans="1:12" x14ac:dyDescent="0.3">
      <c r="A1473" s="45" t="s">
        <v>956</v>
      </c>
    </row>
    <row r="1474" spans="1:12" x14ac:dyDescent="0.3">
      <c r="A1474" s="46" t="s">
        <v>957</v>
      </c>
    </row>
    <row r="1475" spans="1:12" ht="15" x14ac:dyDescent="0.3">
      <c r="A1475" s="47" t="s">
        <v>958</v>
      </c>
    </row>
    <row r="1476" spans="1:12" ht="15" x14ac:dyDescent="0.3">
      <c r="A1476" s="47" t="s">
        <v>959</v>
      </c>
    </row>
    <row r="1477" spans="1:12" ht="15" x14ac:dyDescent="0.3">
      <c r="A1477" s="47" t="s">
        <v>1018</v>
      </c>
    </row>
    <row r="1478" spans="1:12" ht="15" x14ac:dyDescent="0.3">
      <c r="A1478" s="47" t="s">
        <v>1017</v>
      </c>
    </row>
    <row r="1481" spans="1:12" ht="15" x14ac:dyDescent="0.3">
      <c r="A1481" s="39" t="s">
        <v>960</v>
      </c>
      <c r="I1481" s="39"/>
    </row>
    <row r="1482" spans="1:12" x14ac:dyDescent="0.3">
      <c r="I1482" s="39"/>
      <c r="L1482" s="39"/>
    </row>
    <row r="1483" spans="1:12" x14ac:dyDescent="0.3">
      <c r="A1483" s="217"/>
      <c r="B1483" s="217"/>
      <c r="C1483" s="219"/>
      <c r="D1483" s="217"/>
      <c r="E1483" s="217"/>
      <c r="F1483" s="219"/>
      <c r="I1483" s="39"/>
      <c r="L1483" s="39"/>
    </row>
    <row r="1484" spans="1:12" x14ac:dyDescent="0.3">
      <c r="B1484" s="320" t="s">
        <v>0</v>
      </c>
      <c r="C1484" s="320"/>
      <c r="D1484" s="320"/>
      <c r="E1484" s="320"/>
      <c r="F1484" s="320"/>
      <c r="I1484" s="39"/>
    </row>
    <row r="1485" spans="1:12" x14ac:dyDescent="0.3">
      <c r="B1485" s="320">
        <v>2014</v>
      </c>
      <c r="C1485" s="320"/>
      <c r="E1485" s="320">
        <v>2015</v>
      </c>
      <c r="F1485" s="320"/>
      <c r="I1485" s="39"/>
    </row>
    <row r="1486" spans="1:12" x14ac:dyDescent="0.3">
      <c r="A1486" s="217"/>
      <c r="B1486" s="214" t="s">
        <v>24</v>
      </c>
      <c r="C1486" s="218" t="s">
        <v>2</v>
      </c>
      <c r="D1486" s="217"/>
      <c r="E1486" s="214" t="s">
        <v>24</v>
      </c>
      <c r="F1486" s="218" t="s">
        <v>2</v>
      </c>
      <c r="I1486" s="39"/>
    </row>
    <row r="1487" spans="1:12" x14ac:dyDescent="0.3">
      <c r="B1487" s="42"/>
      <c r="C1487" s="208"/>
      <c r="E1487" s="42"/>
      <c r="F1487" s="208"/>
      <c r="I1487" s="39"/>
    </row>
    <row r="1488" spans="1:12" x14ac:dyDescent="0.3">
      <c r="A1488" s="321" t="s">
        <v>26</v>
      </c>
      <c r="B1488" s="321"/>
      <c r="C1488" s="321"/>
      <c r="D1488" s="321"/>
      <c r="E1488" s="321"/>
      <c r="F1488" s="321"/>
      <c r="I1488" s="39"/>
    </row>
    <row r="1489" spans="1:9" x14ac:dyDescent="0.3">
      <c r="A1489" s="41" t="s">
        <v>27</v>
      </c>
      <c r="B1489" s="40"/>
      <c r="D1489" s="40"/>
      <c r="E1489" s="40"/>
      <c r="I1489" s="39"/>
    </row>
    <row r="1490" spans="1:9" x14ac:dyDescent="0.3">
      <c r="A1490" s="39" t="s">
        <v>28</v>
      </c>
      <c r="B1490" s="43">
        <v>3105.7999999999993</v>
      </c>
      <c r="C1490" s="207">
        <v>623081.80205031729</v>
      </c>
      <c r="D1490" s="43"/>
      <c r="E1490" s="43">
        <v>2996.3999999999996</v>
      </c>
      <c r="F1490" s="207">
        <v>573492.40759242978</v>
      </c>
      <c r="I1490" s="39"/>
    </row>
    <row r="1491" spans="1:9" x14ac:dyDescent="0.3">
      <c r="A1491" s="39" t="s">
        <v>29</v>
      </c>
      <c r="B1491" s="43">
        <v>4036.2000000000003</v>
      </c>
      <c r="C1491" s="207">
        <v>1507487.4285745316</v>
      </c>
      <c r="D1491" s="43"/>
      <c r="E1491" s="43">
        <v>4398.4999999999991</v>
      </c>
      <c r="F1491" s="207">
        <v>1739790.5818654117</v>
      </c>
      <c r="I1491" s="39"/>
    </row>
    <row r="1492" spans="1:9" x14ac:dyDescent="0.3">
      <c r="A1492" s="39" t="s">
        <v>30</v>
      </c>
      <c r="B1492" s="43">
        <v>12.400000000000002</v>
      </c>
      <c r="C1492" s="207">
        <v>1740.1775698522222</v>
      </c>
      <c r="D1492" s="43"/>
      <c r="E1492" s="43">
        <v>14.2</v>
      </c>
      <c r="F1492" s="207">
        <v>2238.4119200355544</v>
      </c>
      <c r="I1492" s="39"/>
    </row>
    <row r="1493" spans="1:9" x14ac:dyDescent="0.3">
      <c r="A1493" s="39" t="s">
        <v>31</v>
      </c>
      <c r="B1493" s="43">
        <v>848.49999999999989</v>
      </c>
      <c r="C1493" s="207">
        <v>147721.28630306126</v>
      </c>
      <c r="D1493" s="43"/>
      <c r="E1493" s="43">
        <v>934.1</v>
      </c>
      <c r="F1493" s="207">
        <v>157203.49290754119</v>
      </c>
      <c r="I1493" s="39"/>
    </row>
    <row r="1494" spans="1:9" x14ac:dyDescent="0.3">
      <c r="A1494" s="39" t="s">
        <v>32</v>
      </c>
      <c r="B1494" s="43">
        <v>241.3</v>
      </c>
      <c r="C1494" s="207">
        <v>42970.886927706553</v>
      </c>
      <c r="D1494" s="43"/>
      <c r="E1494" s="43">
        <v>258.40000000000003</v>
      </c>
      <c r="F1494" s="207">
        <v>51478.00710152692</v>
      </c>
      <c r="I1494" s="39"/>
    </row>
    <row r="1495" spans="1:9" x14ac:dyDescent="0.3">
      <c r="A1495" s="39" t="s">
        <v>33</v>
      </c>
      <c r="B1495" s="43">
        <v>1415.7</v>
      </c>
      <c r="C1495" s="207">
        <v>359482.96960730478</v>
      </c>
      <c r="D1495" s="43"/>
      <c r="E1495" s="43">
        <v>1518.3</v>
      </c>
      <c r="F1495" s="207">
        <v>402948.92116102611</v>
      </c>
      <c r="I1495" s="39"/>
    </row>
    <row r="1496" spans="1:9" x14ac:dyDescent="0.3">
      <c r="A1496" s="39" t="s">
        <v>34</v>
      </c>
      <c r="B1496" s="43">
        <v>7.3</v>
      </c>
      <c r="C1496" s="207">
        <v>1917.4245447534731</v>
      </c>
      <c r="D1496" s="43"/>
      <c r="E1496" s="43">
        <v>6.7</v>
      </c>
      <c r="F1496" s="207">
        <v>1675.429196020835</v>
      </c>
      <c r="I1496" s="39"/>
    </row>
    <row r="1497" spans="1:9" x14ac:dyDescent="0.3">
      <c r="A1497" s="39" t="s">
        <v>35</v>
      </c>
      <c r="B1497" s="43">
        <v>9250.3000000000011</v>
      </c>
      <c r="C1497" s="207">
        <v>1655242.5982092074</v>
      </c>
      <c r="D1497" s="43"/>
      <c r="E1497" s="43">
        <v>7229.0999999999985</v>
      </c>
      <c r="F1497" s="207">
        <v>1131217.2604778449</v>
      </c>
      <c r="I1497" s="39"/>
    </row>
    <row r="1498" spans="1:9" x14ac:dyDescent="0.3">
      <c r="A1498" s="39" t="s">
        <v>36</v>
      </c>
      <c r="B1498" s="43">
        <v>503.89999999999992</v>
      </c>
      <c r="C1498" s="207">
        <v>223828.40246377673</v>
      </c>
      <c r="D1498" s="43"/>
      <c r="E1498" s="43">
        <v>444.90000000000009</v>
      </c>
      <c r="F1498" s="207">
        <v>179079.34353031422</v>
      </c>
      <c r="I1498" s="39"/>
    </row>
    <row r="1499" spans="1:9" x14ac:dyDescent="0.3">
      <c r="A1499" s="39" t="s">
        <v>37</v>
      </c>
      <c r="B1499" s="43">
        <v>6891.5000000000009</v>
      </c>
      <c r="C1499" s="207">
        <v>226261.12591208814</v>
      </c>
      <c r="D1499" s="43"/>
      <c r="E1499" s="43">
        <v>7145.55</v>
      </c>
      <c r="F1499" s="207">
        <v>204819.94856735726</v>
      </c>
      <c r="I1499" s="39"/>
    </row>
    <row r="1500" spans="1:9" x14ac:dyDescent="0.3">
      <c r="B1500" s="43"/>
      <c r="D1500" s="43"/>
      <c r="E1500" s="43"/>
      <c r="I1500" s="39"/>
    </row>
    <row r="1501" spans="1:9" x14ac:dyDescent="0.3">
      <c r="A1501" s="41" t="s">
        <v>38</v>
      </c>
      <c r="B1501" s="43"/>
      <c r="D1501" s="43"/>
      <c r="E1501" s="43"/>
      <c r="I1501" s="39"/>
    </row>
    <row r="1502" spans="1:9" x14ac:dyDescent="0.3">
      <c r="A1502" s="39" t="s">
        <v>39</v>
      </c>
      <c r="B1502" s="43">
        <v>79.899999999999991</v>
      </c>
      <c r="C1502" s="207">
        <v>41353.180295186583</v>
      </c>
      <c r="D1502" s="43"/>
      <c r="E1502" s="43">
        <v>79.400000000000006</v>
      </c>
      <c r="F1502" s="207">
        <v>38325.153293610441</v>
      </c>
      <c r="I1502" s="39"/>
    </row>
    <row r="1503" spans="1:9" x14ac:dyDescent="0.3">
      <c r="A1503" s="39" t="s">
        <v>40</v>
      </c>
      <c r="B1503" s="43">
        <v>10.999999999999996</v>
      </c>
      <c r="C1503" s="207">
        <v>18810.281278818515</v>
      </c>
      <c r="D1503" s="43"/>
      <c r="E1503" s="43">
        <v>12.199999999999998</v>
      </c>
      <c r="F1503" s="207">
        <v>19829.433593413054</v>
      </c>
      <c r="I1503" s="39"/>
    </row>
    <row r="1504" spans="1:9" x14ac:dyDescent="0.3">
      <c r="A1504" s="39" t="s">
        <v>41</v>
      </c>
      <c r="B1504" s="43">
        <v>22.8</v>
      </c>
      <c r="C1504" s="207">
        <v>17493.247729946466</v>
      </c>
      <c r="D1504" s="43"/>
      <c r="E1504" s="43">
        <v>26.000000000000004</v>
      </c>
      <c r="F1504" s="207">
        <v>18773.811222676566</v>
      </c>
      <c r="I1504" s="39"/>
    </row>
    <row r="1505" spans="1:9" x14ac:dyDescent="0.3">
      <c r="A1505" s="39" t="s">
        <v>42</v>
      </c>
      <c r="B1505" s="43">
        <v>12.999999999999998</v>
      </c>
      <c r="C1505" s="207">
        <v>11927.947527185956</v>
      </c>
      <c r="D1505" s="43"/>
      <c r="E1505" s="43">
        <v>14.6</v>
      </c>
      <c r="F1505" s="207">
        <v>12697.101388805875</v>
      </c>
      <c r="I1505" s="39"/>
    </row>
    <row r="1506" spans="1:9" x14ac:dyDescent="0.3">
      <c r="A1506" s="39" t="s">
        <v>43</v>
      </c>
      <c r="B1506" s="43">
        <v>1.9000000000000001</v>
      </c>
      <c r="C1506" s="207">
        <v>3762.8251373201265</v>
      </c>
      <c r="D1506" s="43"/>
      <c r="E1506" s="43">
        <v>2.7000000000000006</v>
      </c>
      <c r="F1506" s="207">
        <v>5069.4699529275322</v>
      </c>
      <c r="I1506" s="39"/>
    </row>
    <row r="1507" spans="1:9" x14ac:dyDescent="0.3">
      <c r="A1507" s="39" t="s">
        <v>44</v>
      </c>
      <c r="B1507" s="43">
        <v>4.3</v>
      </c>
      <c r="C1507" s="207">
        <v>1315.7493568325069</v>
      </c>
      <c r="D1507" s="43"/>
      <c r="E1507" s="43">
        <v>4.3</v>
      </c>
      <c r="F1507" s="207">
        <v>1242.0673928498873</v>
      </c>
      <c r="I1507" s="39"/>
    </row>
    <row r="1508" spans="1:9" x14ac:dyDescent="0.3">
      <c r="A1508" s="39" t="s">
        <v>45</v>
      </c>
      <c r="B1508" s="43">
        <v>5.5</v>
      </c>
      <c r="C1508" s="207">
        <v>459.92952363991839</v>
      </c>
      <c r="D1508" s="43"/>
      <c r="E1508" s="43">
        <v>5.5</v>
      </c>
      <c r="F1508" s="207">
        <v>433.71354079244276</v>
      </c>
      <c r="I1508" s="39"/>
    </row>
    <row r="1509" spans="1:9" x14ac:dyDescent="0.3">
      <c r="B1509" s="43"/>
      <c r="D1509" s="43"/>
      <c r="E1509" s="43"/>
      <c r="I1509" s="39"/>
    </row>
    <row r="1510" spans="1:9" x14ac:dyDescent="0.3">
      <c r="A1510" s="41" t="s">
        <v>46</v>
      </c>
      <c r="B1510" s="43"/>
      <c r="D1510" s="43"/>
      <c r="E1510" s="43"/>
      <c r="I1510" s="39"/>
    </row>
    <row r="1511" spans="1:9" x14ac:dyDescent="0.3">
      <c r="A1511" s="39" t="s">
        <v>47</v>
      </c>
      <c r="B1511" s="43">
        <v>1365.6000000000001</v>
      </c>
      <c r="C1511" s="207">
        <v>659056.00763140933</v>
      </c>
      <c r="D1511" s="43"/>
      <c r="E1511" s="43">
        <v>1355</v>
      </c>
      <c r="F1511" s="207">
        <v>608875.8899999999</v>
      </c>
      <c r="I1511" s="39"/>
    </row>
    <row r="1512" spans="1:9" x14ac:dyDescent="0.3">
      <c r="A1512" s="39" t="s">
        <v>48</v>
      </c>
      <c r="B1512" s="43">
        <v>51.5</v>
      </c>
      <c r="C1512" s="207">
        <v>14000.942681864402</v>
      </c>
      <c r="D1512" s="43"/>
      <c r="E1512" s="43">
        <v>46.499999999999993</v>
      </c>
      <c r="F1512" s="207">
        <v>13323.787968035222</v>
      </c>
      <c r="I1512" s="39"/>
    </row>
    <row r="1513" spans="1:9" x14ac:dyDescent="0.3">
      <c r="A1513" s="39" t="s">
        <v>49</v>
      </c>
      <c r="B1513" s="43">
        <v>164.10000000000002</v>
      </c>
      <c r="C1513" s="207">
        <v>258590.92221039583</v>
      </c>
      <c r="D1513" s="43"/>
      <c r="E1513" s="43">
        <v>148.29999999999998</v>
      </c>
      <c r="F1513" s="207">
        <v>252530.57</v>
      </c>
      <c r="I1513" s="39"/>
    </row>
    <row r="1514" spans="1:9" x14ac:dyDescent="0.3">
      <c r="A1514" s="39" t="s">
        <v>50</v>
      </c>
      <c r="B1514" s="43">
        <v>80.100000000000009</v>
      </c>
      <c r="C1514" s="207">
        <v>53878.971244781475</v>
      </c>
      <c r="D1514" s="43"/>
      <c r="E1514" s="43">
        <v>74.399999999999991</v>
      </c>
      <c r="F1514" s="207">
        <v>48771.428948404166</v>
      </c>
      <c r="I1514" s="39"/>
    </row>
    <row r="1515" spans="1:9" x14ac:dyDescent="0.3">
      <c r="A1515" s="39" t="s">
        <v>51</v>
      </c>
      <c r="B1515" s="43">
        <v>5619.5999999999995</v>
      </c>
      <c r="C1515" s="207">
        <v>1113926.29</v>
      </c>
      <c r="D1515" s="43"/>
      <c r="E1515" s="43">
        <v>6425.7000000000007</v>
      </c>
      <c r="F1515" s="207">
        <v>1136295.8400000001</v>
      </c>
      <c r="I1515" s="39"/>
    </row>
    <row r="1516" spans="1:9" x14ac:dyDescent="0.3">
      <c r="A1516" s="39" t="s">
        <v>52</v>
      </c>
      <c r="B1516" s="43">
        <v>9.1999999999999993</v>
      </c>
      <c r="C1516" s="207">
        <v>8725.2494863906086</v>
      </c>
      <c r="D1516" s="43"/>
      <c r="E1516" s="43">
        <v>9</v>
      </c>
      <c r="F1516" s="207">
        <v>8995.6953408126155</v>
      </c>
      <c r="I1516" s="39"/>
    </row>
    <row r="1517" spans="1:9" x14ac:dyDescent="0.3">
      <c r="A1517" s="39" t="s">
        <v>53</v>
      </c>
      <c r="B1517" s="43">
        <v>530.30000000000007</v>
      </c>
      <c r="C1517" s="207">
        <v>642126.34129849053</v>
      </c>
      <c r="D1517" s="43"/>
      <c r="E1517" s="43">
        <v>505.30000000000013</v>
      </c>
      <c r="F1517" s="207">
        <v>644855.47791895363</v>
      </c>
      <c r="I1517" s="39"/>
    </row>
    <row r="1518" spans="1:9" x14ac:dyDescent="0.3">
      <c r="A1518" s="39" t="s">
        <v>54</v>
      </c>
      <c r="B1518" s="43">
        <v>113.2</v>
      </c>
      <c r="C1518" s="207">
        <v>53552.790829077632</v>
      </c>
      <c r="D1518" s="43"/>
      <c r="E1518" s="43">
        <v>120.79999999999998</v>
      </c>
      <c r="F1518" s="207">
        <v>60301.225085020749</v>
      </c>
      <c r="I1518" s="39"/>
    </row>
    <row r="1519" spans="1:9" x14ac:dyDescent="0.3">
      <c r="A1519" s="39" t="s">
        <v>55</v>
      </c>
      <c r="B1519" s="43">
        <v>458.79999999999995</v>
      </c>
      <c r="C1519" s="207">
        <v>274495.08173038234</v>
      </c>
      <c r="D1519" s="43"/>
      <c r="E1519" s="43">
        <v>468.20000000000005</v>
      </c>
      <c r="F1519" s="207">
        <v>288257.0613432306</v>
      </c>
      <c r="I1519" s="39"/>
    </row>
    <row r="1520" spans="1:9" x14ac:dyDescent="0.3">
      <c r="A1520" s="39" t="s">
        <v>56</v>
      </c>
      <c r="B1520" s="43">
        <v>409</v>
      </c>
      <c r="C1520" s="207">
        <v>226880.78511020844</v>
      </c>
      <c r="D1520" s="43"/>
      <c r="E1520" s="43">
        <v>393.90000000000003</v>
      </c>
      <c r="F1520" s="207">
        <v>228220.11085763315</v>
      </c>
      <c r="I1520" s="39"/>
    </row>
    <row r="1521" spans="1:9" x14ac:dyDescent="0.3">
      <c r="A1521" s="39" t="s">
        <v>57</v>
      </c>
      <c r="B1521" s="43">
        <v>434</v>
      </c>
      <c r="C1521" s="207">
        <v>229964.56539015117</v>
      </c>
      <c r="D1521" s="43"/>
      <c r="E1521" s="43">
        <v>388.20000000000005</v>
      </c>
      <c r="F1521" s="207">
        <v>219502.56319695699</v>
      </c>
      <c r="I1521" s="39"/>
    </row>
    <row r="1522" spans="1:9" x14ac:dyDescent="0.3">
      <c r="A1522" s="39" t="s">
        <v>58</v>
      </c>
      <c r="B1522" s="43">
        <v>29.2</v>
      </c>
      <c r="C1522" s="207">
        <v>55579.284496617904</v>
      </c>
      <c r="D1522" s="43"/>
      <c r="E1522" s="43">
        <v>27.200000000000003</v>
      </c>
      <c r="F1522" s="207">
        <v>55292.124491797738</v>
      </c>
      <c r="I1522" s="39"/>
    </row>
    <row r="1523" spans="1:9" x14ac:dyDescent="0.3">
      <c r="A1523" s="39" t="s">
        <v>59</v>
      </c>
      <c r="B1523" s="43">
        <v>560.09999999999991</v>
      </c>
      <c r="C1523" s="207">
        <v>214133.69112784724</v>
      </c>
      <c r="D1523" s="43"/>
      <c r="E1523" s="43">
        <v>596.20000000000005</v>
      </c>
      <c r="F1523" s="207">
        <v>236729.61000000007</v>
      </c>
      <c r="I1523" s="39"/>
    </row>
    <row r="1524" spans="1:9" x14ac:dyDescent="0.3">
      <c r="A1524" s="39" t="s">
        <v>60</v>
      </c>
      <c r="B1524" s="43">
        <v>453.20000000000005</v>
      </c>
      <c r="C1524" s="207">
        <v>52407.525736614814</v>
      </c>
      <c r="D1524" s="43"/>
      <c r="E1524" s="43">
        <v>538.79999999999995</v>
      </c>
      <c r="F1524" s="207">
        <v>101022.3284180498</v>
      </c>
      <c r="I1524" s="39"/>
    </row>
    <row r="1525" spans="1:9" x14ac:dyDescent="0.3">
      <c r="A1525" s="39" t="s">
        <v>61</v>
      </c>
      <c r="B1525" s="43">
        <v>43.399999999999991</v>
      </c>
      <c r="C1525" s="207">
        <v>105081.27268519197</v>
      </c>
      <c r="D1525" s="43"/>
      <c r="E1525" s="43">
        <v>44.100000000000009</v>
      </c>
      <c r="F1525" s="207">
        <v>106914.00633814819</v>
      </c>
      <c r="I1525" s="39"/>
    </row>
    <row r="1526" spans="1:9" x14ac:dyDescent="0.3">
      <c r="A1526" s="39" t="s">
        <v>62</v>
      </c>
      <c r="B1526" s="43">
        <v>451.30000000000007</v>
      </c>
      <c r="C1526" s="207">
        <v>494804.71899206931</v>
      </c>
      <c r="D1526" s="43"/>
      <c r="E1526" s="43">
        <v>421.5</v>
      </c>
      <c r="F1526" s="207">
        <v>527129.10469813901</v>
      </c>
      <c r="I1526" s="39"/>
    </row>
    <row r="1527" spans="1:9" x14ac:dyDescent="0.3">
      <c r="A1527" s="39" t="s">
        <v>63</v>
      </c>
      <c r="B1527" s="43">
        <v>65.599999999999994</v>
      </c>
      <c r="C1527" s="207">
        <v>24030.055695643576</v>
      </c>
      <c r="D1527" s="43"/>
      <c r="E1527" s="43">
        <v>63.599999999999994</v>
      </c>
      <c r="F1527" s="207">
        <v>23787.90724934106</v>
      </c>
      <c r="I1527" s="39"/>
    </row>
    <row r="1528" spans="1:9" x14ac:dyDescent="0.3">
      <c r="A1528" s="39" t="s">
        <v>64</v>
      </c>
      <c r="B1528" s="43">
        <v>14.5</v>
      </c>
      <c r="C1528" s="207">
        <v>4744.0079554978383</v>
      </c>
      <c r="D1528" s="43"/>
      <c r="E1528" s="43">
        <v>22.300000000000008</v>
      </c>
      <c r="F1528" s="207">
        <v>7763.2258582326613</v>
      </c>
      <c r="I1528" s="39"/>
    </row>
    <row r="1529" spans="1:9" x14ac:dyDescent="0.3">
      <c r="A1529" s="39" t="s">
        <v>65</v>
      </c>
      <c r="B1529" s="43">
        <v>548.19999999999993</v>
      </c>
      <c r="C1529" s="207">
        <v>216089.11855829463</v>
      </c>
      <c r="D1529" s="43"/>
      <c r="E1529" s="43">
        <v>542.19999999999993</v>
      </c>
      <c r="F1529" s="207">
        <v>314682.44002630125</v>
      </c>
      <c r="I1529" s="39"/>
    </row>
    <row r="1530" spans="1:9" x14ac:dyDescent="0.3">
      <c r="A1530" s="39" t="s">
        <v>66</v>
      </c>
      <c r="B1530" s="43">
        <v>96.59999999999998</v>
      </c>
      <c r="C1530" s="207">
        <v>59490.177407964286</v>
      </c>
      <c r="D1530" s="43"/>
      <c r="E1530" s="43">
        <v>90.59999999999998</v>
      </c>
      <c r="F1530" s="207">
        <v>59167.247352443504</v>
      </c>
      <c r="I1530" s="39"/>
    </row>
    <row r="1531" spans="1:9" x14ac:dyDescent="0.3">
      <c r="A1531" s="39" t="s">
        <v>67</v>
      </c>
      <c r="B1531" s="43">
        <v>62.2</v>
      </c>
      <c r="C1531" s="207">
        <v>36941.956545050045</v>
      </c>
      <c r="D1531" s="43"/>
      <c r="E1531" s="43">
        <v>58.4</v>
      </c>
      <c r="F1531" s="207">
        <v>38665.85</v>
      </c>
      <c r="I1531" s="39"/>
    </row>
    <row r="1532" spans="1:9" x14ac:dyDescent="0.3">
      <c r="A1532" s="39" t="s">
        <v>68</v>
      </c>
      <c r="B1532" s="43">
        <v>135.1</v>
      </c>
      <c r="C1532" s="207">
        <v>262341.78495212033</v>
      </c>
      <c r="D1532" s="43"/>
      <c r="E1532" s="43">
        <v>143.19999999999999</v>
      </c>
      <c r="F1532" s="207">
        <v>303223.07</v>
      </c>
      <c r="I1532" s="39"/>
    </row>
    <row r="1533" spans="1:9" x14ac:dyDescent="0.3">
      <c r="A1533" s="39" t="s">
        <v>69</v>
      </c>
      <c r="B1533" s="43">
        <v>308.79999999999995</v>
      </c>
      <c r="C1533" s="207">
        <v>142880.94513095563</v>
      </c>
      <c r="D1533" s="43"/>
      <c r="E1533" s="43">
        <v>300.3</v>
      </c>
      <c r="F1533" s="207">
        <v>146167.35</v>
      </c>
      <c r="I1533" s="39"/>
    </row>
    <row r="1534" spans="1:9" x14ac:dyDescent="0.3">
      <c r="A1534" s="39" t="s">
        <v>70</v>
      </c>
      <c r="B1534" s="43">
        <v>285.2</v>
      </c>
      <c r="C1534" s="207">
        <v>201511.57003785454</v>
      </c>
      <c r="D1534" s="43"/>
      <c r="E1534" s="43">
        <v>283.09999999999997</v>
      </c>
      <c r="F1534" s="207">
        <v>224634.27</v>
      </c>
      <c r="I1534" s="39"/>
    </row>
    <row r="1535" spans="1:9" x14ac:dyDescent="0.3">
      <c r="A1535" s="39" t="s">
        <v>71</v>
      </c>
      <c r="B1535" s="43">
        <v>540.1</v>
      </c>
      <c r="C1535" s="207">
        <v>373985.87571844447</v>
      </c>
      <c r="D1535" s="43"/>
      <c r="E1535" s="43">
        <v>531.79999999999995</v>
      </c>
      <c r="F1535" s="207">
        <v>471570.44000000006</v>
      </c>
      <c r="I1535" s="39"/>
    </row>
    <row r="1536" spans="1:9" x14ac:dyDescent="0.3">
      <c r="A1536" s="39" t="s">
        <v>72</v>
      </c>
      <c r="B1536" s="43">
        <v>11.499999999999998</v>
      </c>
      <c r="C1536" s="207">
        <v>1086.4294269944301</v>
      </c>
      <c r="D1536" s="43"/>
      <c r="E1536" s="43">
        <v>11.1</v>
      </c>
      <c r="F1536" s="207">
        <v>1032.8466068808175</v>
      </c>
      <c r="I1536" s="39"/>
    </row>
    <row r="1537" spans="1:9" x14ac:dyDescent="0.3">
      <c r="A1537" s="39" t="s">
        <v>73</v>
      </c>
      <c r="B1537" s="43">
        <v>215.70000000000002</v>
      </c>
      <c r="C1537" s="207">
        <v>97638.08289940955</v>
      </c>
      <c r="D1537" s="43"/>
      <c r="E1537" s="43">
        <v>222.49999999999997</v>
      </c>
      <c r="F1537" s="207">
        <v>108602.97389865291</v>
      </c>
      <c r="I1537" s="39"/>
    </row>
    <row r="1538" spans="1:9" x14ac:dyDescent="0.3">
      <c r="A1538" s="39" t="s">
        <v>74</v>
      </c>
      <c r="B1538" s="43">
        <v>484.8</v>
      </c>
      <c r="C1538" s="207">
        <v>469230.88670260215</v>
      </c>
      <c r="D1538" s="43"/>
      <c r="E1538" s="43">
        <v>438.20000000000005</v>
      </c>
      <c r="F1538" s="207">
        <v>494560.02999999991</v>
      </c>
      <c r="I1538" s="39"/>
    </row>
    <row r="1539" spans="1:9" x14ac:dyDescent="0.3">
      <c r="A1539" s="39" t="s">
        <v>75</v>
      </c>
      <c r="B1539" s="43">
        <v>224.70000000000002</v>
      </c>
      <c r="C1539" s="207">
        <v>97055.840885928745</v>
      </c>
      <c r="D1539" s="43"/>
      <c r="E1539" s="43">
        <v>194.10000000000002</v>
      </c>
      <c r="F1539" s="207">
        <v>99159.025104471235</v>
      </c>
      <c r="I1539" s="39"/>
    </row>
    <row r="1540" spans="1:9" x14ac:dyDescent="0.3">
      <c r="A1540" s="39" t="s">
        <v>76</v>
      </c>
      <c r="B1540" s="43">
        <v>55.1</v>
      </c>
      <c r="C1540" s="207">
        <v>22911.178781984228</v>
      </c>
      <c r="D1540" s="43"/>
      <c r="E1540" s="43">
        <v>57.599999999999994</v>
      </c>
      <c r="F1540" s="207">
        <v>25427.678516520133</v>
      </c>
      <c r="I1540" s="39"/>
    </row>
    <row r="1541" spans="1:9" x14ac:dyDescent="0.3">
      <c r="A1541" s="39" t="s">
        <v>77</v>
      </c>
      <c r="B1541" s="43">
        <v>1772.6000000000001</v>
      </c>
      <c r="C1541" s="207">
        <v>664982.59</v>
      </c>
      <c r="D1541" s="43"/>
      <c r="E1541" s="43">
        <v>1751.6999999999998</v>
      </c>
      <c r="F1541" s="207">
        <v>707100.40165000001</v>
      </c>
      <c r="I1541" s="39"/>
    </row>
    <row r="1542" spans="1:9" x14ac:dyDescent="0.3">
      <c r="B1542" s="43"/>
      <c r="D1542" s="43"/>
      <c r="E1542" s="43"/>
      <c r="I1542" s="39"/>
    </row>
    <row r="1543" spans="1:9" x14ac:dyDescent="0.3">
      <c r="A1543" s="41" t="s">
        <v>78</v>
      </c>
      <c r="B1543" s="43"/>
      <c r="D1543" s="43"/>
      <c r="E1543" s="43"/>
      <c r="I1543" s="39"/>
    </row>
    <row r="1544" spans="1:9" x14ac:dyDescent="0.3">
      <c r="A1544" s="39" t="s">
        <v>79</v>
      </c>
      <c r="B1544" s="43">
        <v>3784.3999999999996</v>
      </c>
      <c r="C1544" s="207">
        <v>157217.56043273001</v>
      </c>
      <c r="D1544" s="43"/>
      <c r="E1544" s="43">
        <v>2187.1999999999998</v>
      </c>
      <c r="F1544" s="207">
        <v>96662.62102983208</v>
      </c>
      <c r="I1544" s="39"/>
    </row>
    <row r="1545" spans="1:9" x14ac:dyDescent="0.3">
      <c r="A1545" s="39" t="s">
        <v>80</v>
      </c>
      <c r="B1545" s="43">
        <v>54</v>
      </c>
      <c r="C1545" s="207">
        <v>178439.42213432526</v>
      </c>
      <c r="D1545" s="43"/>
      <c r="E1545" s="43">
        <v>46.8</v>
      </c>
      <c r="F1545" s="207">
        <v>156176.17201406782</v>
      </c>
      <c r="I1545" s="39"/>
    </row>
    <row r="1546" spans="1:9" x14ac:dyDescent="0.3">
      <c r="A1546" s="39" t="s">
        <v>81</v>
      </c>
      <c r="B1546" s="43">
        <v>2.6999999999999997</v>
      </c>
      <c r="C1546" s="207">
        <v>467.32081037125386</v>
      </c>
      <c r="D1546" s="43"/>
      <c r="E1546" s="43">
        <v>3.1000000000000005</v>
      </c>
      <c r="F1546" s="207">
        <v>520.83869228421918</v>
      </c>
      <c r="I1546" s="39"/>
    </row>
    <row r="1547" spans="1:9" x14ac:dyDescent="0.3">
      <c r="A1547" s="39" t="s">
        <v>82</v>
      </c>
      <c r="B1547" s="43">
        <v>0.3</v>
      </c>
      <c r="C1547" s="207">
        <v>295.79697956308098</v>
      </c>
      <c r="D1547" s="43"/>
      <c r="E1547" s="43">
        <v>0.3</v>
      </c>
      <c r="F1547" s="207">
        <v>288.40205507400401</v>
      </c>
      <c r="I1547" s="39"/>
    </row>
    <row r="1548" spans="1:9" x14ac:dyDescent="0.3">
      <c r="A1548" s="39" t="s">
        <v>83</v>
      </c>
      <c r="B1548" s="213" t="s">
        <v>147</v>
      </c>
      <c r="C1548" s="212" t="s">
        <v>147</v>
      </c>
      <c r="D1548" s="43"/>
      <c r="E1548" s="213" t="s">
        <v>147</v>
      </c>
      <c r="F1548" s="212" t="s">
        <v>147</v>
      </c>
      <c r="I1548" s="39"/>
    </row>
    <row r="1549" spans="1:9" x14ac:dyDescent="0.3">
      <c r="A1549" s="39" t="s">
        <v>84</v>
      </c>
      <c r="B1549" s="213" t="s">
        <v>147</v>
      </c>
      <c r="C1549" s="212" t="s">
        <v>147</v>
      </c>
      <c r="D1549" s="43"/>
      <c r="E1549" s="213" t="s">
        <v>147</v>
      </c>
      <c r="F1549" s="212" t="s">
        <v>147</v>
      </c>
      <c r="I1549" s="39"/>
    </row>
    <row r="1550" spans="1:9" x14ac:dyDescent="0.3">
      <c r="A1550" s="39" t="s">
        <v>85</v>
      </c>
      <c r="B1550" s="43">
        <v>41.29999999999999</v>
      </c>
      <c r="C1550" s="207">
        <v>8258.1478764734111</v>
      </c>
      <c r="D1550" s="43"/>
      <c r="E1550" s="43">
        <v>26.400000000000002</v>
      </c>
      <c r="F1550" s="207">
        <v>5019.9992386811082</v>
      </c>
      <c r="I1550" s="39"/>
    </row>
    <row r="1551" spans="1:9" x14ac:dyDescent="0.3">
      <c r="A1551" s="39" t="s">
        <v>86</v>
      </c>
      <c r="B1551" s="43">
        <v>0.30000000000000004</v>
      </c>
      <c r="C1551" s="207">
        <v>72.224385006129893</v>
      </c>
      <c r="D1551" s="43"/>
      <c r="E1551" s="43">
        <v>0.30000000000000004</v>
      </c>
      <c r="F1551" s="207">
        <v>70.057653455945996</v>
      </c>
      <c r="I1551" s="39"/>
    </row>
    <row r="1552" spans="1:9" x14ac:dyDescent="0.3">
      <c r="A1552" s="39" t="s">
        <v>87</v>
      </c>
      <c r="B1552" s="213" t="s">
        <v>147</v>
      </c>
      <c r="C1552" s="212" t="s">
        <v>147</v>
      </c>
      <c r="D1552" s="43"/>
      <c r="E1552" s="213" t="s">
        <v>147</v>
      </c>
      <c r="F1552" s="212" t="s">
        <v>147</v>
      </c>
      <c r="I1552" s="39"/>
    </row>
    <row r="1553" spans="1:9" x14ac:dyDescent="0.3">
      <c r="A1553" s="39" t="s">
        <v>88</v>
      </c>
      <c r="B1553" s="43">
        <v>250.19999999999996</v>
      </c>
      <c r="C1553" s="207">
        <v>62132.064494806211</v>
      </c>
      <c r="D1553" s="43"/>
      <c r="E1553" s="43">
        <v>247.3</v>
      </c>
      <c r="F1553" s="207">
        <v>56069.961170900264</v>
      </c>
      <c r="I1553" s="39"/>
    </row>
    <row r="1554" spans="1:9" x14ac:dyDescent="0.3">
      <c r="A1554" s="39" t="s">
        <v>89</v>
      </c>
      <c r="B1554" s="43">
        <v>1.2</v>
      </c>
      <c r="C1554" s="207">
        <v>61.437223356600001</v>
      </c>
      <c r="D1554" s="43"/>
      <c r="E1554" s="43">
        <v>1.2</v>
      </c>
      <c r="F1554" s="207">
        <v>61.744409473383001</v>
      </c>
      <c r="I1554" s="39"/>
    </row>
    <row r="1555" spans="1:9" x14ac:dyDescent="0.3">
      <c r="A1555" s="39" t="s">
        <v>90</v>
      </c>
      <c r="B1555" s="43">
        <v>933.2</v>
      </c>
      <c r="C1555" s="207">
        <v>295487.08307837381</v>
      </c>
      <c r="D1555" s="43"/>
      <c r="E1555" s="43">
        <v>1117.3999999999999</v>
      </c>
      <c r="F1555" s="207">
        <v>319843.73203117272</v>
      </c>
      <c r="I1555" s="39"/>
    </row>
    <row r="1556" spans="1:9" x14ac:dyDescent="0.3">
      <c r="A1556" s="39" t="s">
        <v>91</v>
      </c>
      <c r="B1556" s="43"/>
      <c r="C1556" s="207">
        <v>22273.9609397227</v>
      </c>
      <c r="D1556" s="43"/>
      <c r="E1556" s="43"/>
      <c r="F1556" s="207">
        <v>22674.892236637712</v>
      </c>
      <c r="I1556" s="39"/>
    </row>
    <row r="1557" spans="1:9" x14ac:dyDescent="0.3">
      <c r="B1557" s="43"/>
      <c r="D1557" s="43"/>
      <c r="E1557" s="43"/>
      <c r="I1557" s="39"/>
    </row>
    <row r="1558" spans="1:9" x14ac:dyDescent="0.3">
      <c r="A1558" s="41" t="s">
        <v>92</v>
      </c>
      <c r="B1558" s="43"/>
      <c r="C1558" s="207">
        <v>1593301.4400000002</v>
      </c>
      <c r="D1558" s="43"/>
      <c r="E1558" s="43"/>
      <c r="F1558" s="207">
        <v>1311345.2899999998</v>
      </c>
      <c r="I1558" s="39"/>
    </row>
    <row r="1559" spans="1:9" x14ac:dyDescent="0.3">
      <c r="B1559" s="43"/>
      <c r="D1559" s="43"/>
      <c r="E1559" s="43"/>
      <c r="I1559" s="39"/>
    </row>
    <row r="1560" spans="1:9" x14ac:dyDescent="0.3">
      <c r="A1560" s="41" t="s">
        <v>93</v>
      </c>
      <c r="B1560" s="43"/>
      <c r="C1560" s="207">
        <v>1202444.756262002</v>
      </c>
      <c r="D1560" s="43"/>
      <c r="E1560" s="43"/>
      <c r="F1560" s="207">
        <v>1145735.67529088</v>
      </c>
      <c r="I1560" s="39"/>
    </row>
    <row r="1561" spans="1:9" x14ac:dyDescent="0.3">
      <c r="B1561" s="43"/>
      <c r="D1561" s="43"/>
      <c r="E1561" s="43"/>
      <c r="I1561" s="39"/>
    </row>
    <row r="1562" spans="1:9" x14ac:dyDescent="0.3">
      <c r="A1562" s="321" t="s">
        <v>94</v>
      </c>
      <c r="B1562" s="321"/>
      <c r="C1562" s="321"/>
      <c r="D1562" s="321"/>
      <c r="E1562" s="321"/>
      <c r="F1562" s="321"/>
      <c r="I1562" s="39"/>
    </row>
    <row r="1563" spans="1:9" x14ac:dyDescent="0.3">
      <c r="A1563" s="39" t="s">
        <v>95</v>
      </c>
      <c r="B1563" s="43">
        <v>3568.9999999999995</v>
      </c>
      <c r="C1563" s="207">
        <v>1144508.4112412715</v>
      </c>
      <c r="D1563" s="43"/>
      <c r="E1563" s="43">
        <v>3903.1</v>
      </c>
      <c r="F1563" s="207">
        <v>1255724.6728644324</v>
      </c>
      <c r="I1563" s="39"/>
    </row>
    <row r="1564" spans="1:9" x14ac:dyDescent="0.3">
      <c r="A1564" s="39" t="s">
        <v>96</v>
      </c>
      <c r="B1564" s="43">
        <v>998.6</v>
      </c>
      <c r="C1564" s="207">
        <v>522569.02940450743</v>
      </c>
      <c r="D1564" s="43"/>
      <c r="E1564" s="43">
        <v>999.90000000000009</v>
      </c>
      <c r="F1564" s="207">
        <v>530590.54357775743</v>
      </c>
      <c r="I1564" s="39"/>
    </row>
    <row r="1565" spans="1:9" x14ac:dyDescent="0.3">
      <c r="A1565" s="39" t="s">
        <v>97</v>
      </c>
      <c r="B1565" s="43">
        <v>32.200000000000003</v>
      </c>
      <c r="C1565" s="207">
        <v>7829.2142239880732</v>
      </c>
      <c r="D1565" s="43"/>
      <c r="E1565" s="43">
        <v>32.900000000000006</v>
      </c>
      <c r="F1565" s="207">
        <v>8112.1817535322807</v>
      </c>
      <c r="I1565" s="39"/>
    </row>
    <row r="1566" spans="1:9" x14ac:dyDescent="0.3">
      <c r="A1566" s="39" t="s">
        <v>98</v>
      </c>
      <c r="B1566" s="43">
        <v>217.70000000000002</v>
      </c>
      <c r="C1566" s="207">
        <v>230431.45</v>
      </c>
      <c r="D1566" s="43"/>
      <c r="E1566" s="43">
        <v>330.20000000000005</v>
      </c>
      <c r="F1566" s="207">
        <v>275477.04000000004</v>
      </c>
      <c r="I1566" s="39"/>
    </row>
    <row r="1567" spans="1:9" x14ac:dyDescent="0.3">
      <c r="A1567" s="39" t="s">
        <v>99</v>
      </c>
      <c r="B1567" s="43">
        <v>1668.8000000000002</v>
      </c>
      <c r="C1567" s="207">
        <v>576769.77673005429</v>
      </c>
      <c r="D1567" s="43"/>
      <c r="E1567" s="43">
        <v>1905</v>
      </c>
      <c r="F1567" s="207">
        <v>653079.91209943395</v>
      </c>
      <c r="I1567" s="39"/>
    </row>
    <row r="1568" spans="1:9" x14ac:dyDescent="0.3">
      <c r="A1568" s="39" t="s">
        <v>100</v>
      </c>
      <c r="B1568" s="43">
        <v>138.6</v>
      </c>
      <c r="C1568" s="207">
        <v>43653.446880605465</v>
      </c>
      <c r="D1568" s="43"/>
      <c r="E1568" s="43">
        <v>150.9</v>
      </c>
      <c r="F1568" s="207">
        <v>46566.938113172931</v>
      </c>
      <c r="I1568" s="39"/>
    </row>
    <row r="1569" spans="1:9" x14ac:dyDescent="0.3">
      <c r="A1569" s="39" t="s">
        <v>101</v>
      </c>
      <c r="B1569" s="43">
        <v>472.00000000000006</v>
      </c>
      <c r="C1569" s="207">
        <v>126318.1705293276</v>
      </c>
      <c r="D1569" s="43"/>
      <c r="E1569" s="43">
        <v>671.40000000000009</v>
      </c>
      <c r="F1569" s="207">
        <v>202083.02268542134</v>
      </c>
      <c r="I1569" s="39"/>
    </row>
    <row r="1570" spans="1:9" x14ac:dyDescent="0.3">
      <c r="A1570" s="39" t="s">
        <v>102</v>
      </c>
      <c r="B1570" s="43">
        <v>370.5</v>
      </c>
      <c r="C1570" s="207">
        <v>232857.53396853901</v>
      </c>
      <c r="D1570" s="43"/>
      <c r="E1570" s="43">
        <v>388.4</v>
      </c>
      <c r="F1570" s="207">
        <v>227019.68772973286</v>
      </c>
      <c r="I1570" s="39"/>
    </row>
    <row r="1571" spans="1:9" x14ac:dyDescent="0.3">
      <c r="A1571" s="39" t="s">
        <v>103</v>
      </c>
      <c r="B1571" s="43">
        <v>43</v>
      </c>
      <c r="C1571" s="207">
        <v>13193.6119599957</v>
      </c>
      <c r="D1571" s="43"/>
      <c r="E1571" s="43">
        <v>41</v>
      </c>
      <c r="F1571" s="207">
        <v>12529.635767404299</v>
      </c>
      <c r="I1571" s="39"/>
    </row>
    <row r="1572" spans="1:9" x14ac:dyDescent="0.3">
      <c r="A1572" s="39" t="s">
        <v>104</v>
      </c>
      <c r="B1572" s="43">
        <v>1</v>
      </c>
      <c r="C1572" s="207">
        <v>752.35038067350001</v>
      </c>
      <c r="D1572" s="43"/>
      <c r="E1572" s="43">
        <v>1</v>
      </c>
      <c r="F1572" s="207">
        <v>749.34097915080565</v>
      </c>
      <c r="I1572" s="39"/>
    </row>
    <row r="1573" spans="1:9" x14ac:dyDescent="0.3">
      <c r="A1573" s="39" t="s">
        <v>105</v>
      </c>
      <c r="B1573" s="43">
        <v>5.3999999999999995</v>
      </c>
      <c r="C1573" s="207">
        <v>3721.8307932868229</v>
      </c>
      <c r="D1573" s="43"/>
      <c r="E1573" s="43">
        <v>7.8</v>
      </c>
      <c r="F1573" s="207">
        <v>5354.4739012753043</v>
      </c>
      <c r="I1573" s="39"/>
    </row>
    <row r="1574" spans="1:9" x14ac:dyDescent="0.3">
      <c r="A1574" s="39" t="s">
        <v>106</v>
      </c>
      <c r="B1574" s="43">
        <v>2473.5999999999995</v>
      </c>
      <c r="C1574" s="207">
        <v>766766.79453191662</v>
      </c>
      <c r="D1574" s="43"/>
      <c r="E1574" s="43">
        <v>2439.6999999999998</v>
      </c>
      <c r="F1574" s="207">
        <v>762373.79369779315</v>
      </c>
      <c r="I1574" s="39"/>
    </row>
    <row r="1575" spans="1:9" x14ac:dyDescent="0.3">
      <c r="A1575" s="39" t="s">
        <v>107</v>
      </c>
      <c r="B1575" s="43">
        <v>701.40000000000009</v>
      </c>
      <c r="C1575" s="207">
        <v>383262.33265676472</v>
      </c>
      <c r="D1575" s="43"/>
      <c r="E1575" s="43">
        <v>753.7</v>
      </c>
      <c r="F1575" s="207">
        <v>525023.81221019442</v>
      </c>
      <c r="I1575" s="39"/>
    </row>
    <row r="1576" spans="1:9" x14ac:dyDescent="0.3">
      <c r="A1576" s="39" t="s">
        <v>108</v>
      </c>
      <c r="B1576" s="43">
        <v>859.80000000000007</v>
      </c>
      <c r="C1576" s="207">
        <v>279251.66956521355</v>
      </c>
      <c r="D1576" s="43"/>
      <c r="E1576" s="43">
        <v>920.80000000000007</v>
      </c>
      <c r="F1576" s="207">
        <v>287814.08010175417</v>
      </c>
      <c r="I1576" s="39"/>
    </row>
    <row r="1577" spans="1:9" x14ac:dyDescent="0.3">
      <c r="A1577" s="39" t="s">
        <v>109</v>
      </c>
      <c r="B1577" s="43">
        <v>519.6</v>
      </c>
      <c r="C1577" s="207">
        <v>196820.64915264642</v>
      </c>
      <c r="D1577" s="43"/>
      <c r="E1577" s="43">
        <v>501.6</v>
      </c>
      <c r="F1577" s="207">
        <v>184959.07768400162</v>
      </c>
      <c r="I1577" s="39"/>
    </row>
    <row r="1578" spans="1:9" x14ac:dyDescent="0.3">
      <c r="A1578" s="39" t="s">
        <v>110</v>
      </c>
      <c r="B1578" s="43">
        <v>222.70000000000002</v>
      </c>
      <c r="C1578" s="207">
        <v>118759.27318836373</v>
      </c>
      <c r="D1578" s="43"/>
      <c r="E1578" s="43">
        <v>217.5</v>
      </c>
      <c r="F1578" s="207">
        <v>126453.10904606977</v>
      </c>
      <c r="I1578" s="39"/>
    </row>
    <row r="1579" spans="1:9" x14ac:dyDescent="0.3">
      <c r="A1579" s="39" t="s">
        <v>111</v>
      </c>
      <c r="B1579" s="43">
        <v>110.80000000000003</v>
      </c>
      <c r="C1579" s="207">
        <v>111133.92823860035</v>
      </c>
      <c r="D1579" s="43"/>
      <c r="E1579" s="43">
        <v>111.30000000000001</v>
      </c>
      <c r="F1579" s="207">
        <v>116312.78230998415</v>
      </c>
      <c r="I1579" s="39"/>
    </row>
    <row r="1580" spans="1:9" x14ac:dyDescent="0.3">
      <c r="A1580" s="39" t="s">
        <v>112</v>
      </c>
      <c r="B1580" s="43">
        <v>214.8</v>
      </c>
      <c r="C1580" s="207">
        <v>99738.999731598175</v>
      </c>
      <c r="D1580" s="43"/>
      <c r="E1580" s="43">
        <v>199.70000000000002</v>
      </c>
      <c r="F1580" s="207">
        <v>96021.557796516136</v>
      </c>
      <c r="I1580" s="39"/>
    </row>
    <row r="1581" spans="1:9" x14ac:dyDescent="0.3">
      <c r="A1581" s="39" t="s">
        <v>113</v>
      </c>
      <c r="B1581" s="43">
        <v>0.5</v>
      </c>
      <c r="C1581" s="207">
        <v>138.90222920732111</v>
      </c>
      <c r="D1581" s="43"/>
      <c r="E1581" s="43">
        <v>0.6</v>
      </c>
      <c r="F1581" s="207">
        <v>179.43289645658251</v>
      </c>
      <c r="I1581" s="39"/>
    </row>
    <row r="1582" spans="1:9" x14ac:dyDescent="0.3">
      <c r="A1582" s="39" t="s">
        <v>114</v>
      </c>
      <c r="B1582" s="43">
        <v>0.89999999999999991</v>
      </c>
      <c r="C1582" s="207">
        <v>261.10006268940003</v>
      </c>
      <c r="D1582" s="43"/>
      <c r="E1582" s="43">
        <v>1.3</v>
      </c>
      <c r="F1582" s="207">
        <v>379.03025767077901</v>
      </c>
      <c r="I1582" s="39"/>
    </row>
    <row r="1583" spans="1:9" x14ac:dyDescent="0.3">
      <c r="A1583" s="39" t="s">
        <v>115</v>
      </c>
      <c r="B1583" s="43">
        <v>11.200000000000001</v>
      </c>
      <c r="C1583" s="207">
        <v>11613.908191772889</v>
      </c>
      <c r="D1583" s="43"/>
      <c r="E1583" s="43">
        <v>12.399999999999999</v>
      </c>
      <c r="F1583" s="207">
        <v>13525.212907222714</v>
      </c>
      <c r="I1583" s="39"/>
    </row>
    <row r="1584" spans="1:9" x14ac:dyDescent="0.3">
      <c r="A1584" s="39" t="s">
        <v>116</v>
      </c>
      <c r="B1584" s="43">
        <v>39.100000000000009</v>
      </c>
      <c r="C1584" s="207">
        <v>17374.965851555731</v>
      </c>
      <c r="D1584" s="43"/>
      <c r="E1584" s="43">
        <v>47.2</v>
      </c>
      <c r="F1584" s="207">
        <v>22054.589976063398</v>
      </c>
      <c r="I1584" s="39"/>
    </row>
    <row r="1585" spans="1:9" x14ac:dyDescent="0.3">
      <c r="A1585" s="39" t="s">
        <v>117</v>
      </c>
      <c r="B1585" s="43">
        <v>74</v>
      </c>
      <c r="C1585" s="207">
        <v>68724.065350086021</v>
      </c>
      <c r="D1585" s="43"/>
      <c r="E1585" s="43">
        <v>61.399999999999991</v>
      </c>
      <c r="F1585" s="207">
        <v>72330.407692076857</v>
      </c>
      <c r="I1585" s="39"/>
    </row>
    <row r="1586" spans="1:9" x14ac:dyDescent="0.3">
      <c r="A1586" s="39" t="s">
        <v>118</v>
      </c>
      <c r="B1586" s="43">
        <v>75.8</v>
      </c>
      <c r="C1586" s="207">
        <v>276780.72756690352</v>
      </c>
      <c r="D1586" s="43"/>
      <c r="E1586" s="43">
        <v>101.60000000000001</v>
      </c>
      <c r="F1586" s="207">
        <v>406976.65165345831</v>
      </c>
      <c r="I1586" s="39"/>
    </row>
    <row r="1587" spans="1:9" x14ac:dyDescent="0.3">
      <c r="A1587" s="39" t="s">
        <v>119</v>
      </c>
      <c r="B1587" s="43">
        <v>6.9</v>
      </c>
      <c r="C1587" s="207">
        <v>33834.481155981208</v>
      </c>
      <c r="D1587" s="43"/>
      <c r="E1587" s="43">
        <v>7.3999999999999995</v>
      </c>
      <c r="F1587" s="207">
        <v>36611.936332001176</v>
      </c>
      <c r="I1587" s="39"/>
    </row>
    <row r="1588" spans="1:9" x14ac:dyDescent="0.3">
      <c r="A1588" s="39" t="s">
        <v>120</v>
      </c>
      <c r="B1588" s="43">
        <v>31.500000000000004</v>
      </c>
      <c r="C1588" s="207">
        <v>3261.4253295331164</v>
      </c>
      <c r="D1588" s="43"/>
      <c r="E1588" s="43">
        <v>31.6</v>
      </c>
      <c r="F1588" s="207">
        <v>3288.4296292527333</v>
      </c>
      <c r="I1588" s="39"/>
    </row>
    <row r="1589" spans="1:9" x14ac:dyDescent="0.3">
      <c r="A1589" s="39" t="s">
        <v>121</v>
      </c>
      <c r="B1589" s="43">
        <v>507.1</v>
      </c>
      <c r="C1589" s="207">
        <v>337604.30394069629</v>
      </c>
      <c r="D1589" s="43"/>
      <c r="E1589" s="43">
        <v>598.49999999999989</v>
      </c>
      <c r="F1589" s="207">
        <v>386295.2465722434</v>
      </c>
      <c r="I1589" s="39"/>
    </row>
    <row r="1590" spans="1:9" x14ac:dyDescent="0.3">
      <c r="A1590" s="39" t="s">
        <v>122</v>
      </c>
      <c r="B1590" s="43">
        <v>1.6</v>
      </c>
      <c r="C1590" s="207">
        <v>2892.3105555955631</v>
      </c>
      <c r="D1590" s="43"/>
      <c r="E1590" s="43">
        <v>1.7000000000000002</v>
      </c>
      <c r="F1590" s="207">
        <v>3179.9684131477316</v>
      </c>
      <c r="I1590" s="39"/>
    </row>
    <row r="1591" spans="1:9" x14ac:dyDescent="0.3">
      <c r="A1591" s="39" t="s">
        <v>123</v>
      </c>
      <c r="B1591" s="43">
        <v>1.9</v>
      </c>
      <c r="C1591" s="207">
        <v>3325.3430956016491</v>
      </c>
      <c r="D1591" s="43"/>
      <c r="E1591" s="43">
        <v>1.7999999999999998</v>
      </c>
      <c r="F1591" s="207">
        <v>3254.7115822502319</v>
      </c>
      <c r="I1591" s="39"/>
    </row>
    <row r="1592" spans="1:9" x14ac:dyDescent="0.3">
      <c r="A1592" s="39" t="s">
        <v>124</v>
      </c>
      <c r="B1592" s="43">
        <v>3.7000000000000006</v>
      </c>
      <c r="C1592" s="207">
        <v>1897.2791206613997</v>
      </c>
      <c r="D1592" s="43"/>
      <c r="E1592" s="43">
        <v>3.9000000000000004</v>
      </c>
      <c r="F1592" s="207">
        <v>2002.2908803682806</v>
      </c>
      <c r="I1592" s="39"/>
    </row>
    <row r="1593" spans="1:9" x14ac:dyDescent="0.3">
      <c r="B1593" s="43"/>
      <c r="D1593" s="43"/>
      <c r="E1593" s="43"/>
      <c r="I1593" s="39"/>
    </row>
    <row r="1594" spans="1:9" x14ac:dyDescent="0.3">
      <c r="A1594" s="41" t="s">
        <v>125</v>
      </c>
      <c r="B1594" s="43"/>
      <c r="D1594" s="43"/>
      <c r="E1594" s="43"/>
      <c r="I1594" s="39"/>
    </row>
    <row r="1595" spans="1:9" ht="15" x14ac:dyDescent="0.3">
      <c r="A1595" s="39" t="s">
        <v>954</v>
      </c>
      <c r="B1595" s="43">
        <v>17262</v>
      </c>
      <c r="C1595" s="207">
        <v>3190209.48</v>
      </c>
      <c r="D1595" s="43"/>
      <c r="E1595" s="43">
        <v>19415</v>
      </c>
      <c r="F1595" s="207">
        <v>3458692.0473467885</v>
      </c>
      <c r="I1595" s="39"/>
    </row>
    <row r="1596" spans="1:9" x14ac:dyDescent="0.3">
      <c r="A1596" s="39" t="s">
        <v>126</v>
      </c>
      <c r="B1596" s="43">
        <v>95.100000000000009</v>
      </c>
      <c r="C1596" s="207">
        <v>3769.7725916219078</v>
      </c>
      <c r="D1596" s="43"/>
      <c r="E1596" s="43">
        <v>106.69999999999999</v>
      </c>
      <c r="F1596" s="207">
        <v>4166.4854710714299</v>
      </c>
      <c r="I1596" s="39"/>
    </row>
    <row r="1597" spans="1:9" x14ac:dyDescent="0.3">
      <c r="A1597" s="39" t="s">
        <v>127</v>
      </c>
      <c r="B1597" s="43">
        <v>1.7000000000000004</v>
      </c>
      <c r="C1597" s="207">
        <v>1206.2147431682019</v>
      </c>
      <c r="D1597" s="43"/>
      <c r="E1597" s="43">
        <v>1.8000000000000003</v>
      </c>
      <c r="F1597" s="207">
        <v>1309.1675075848959</v>
      </c>
      <c r="I1597" s="39"/>
    </row>
    <row r="1598" spans="1:9" x14ac:dyDescent="0.3">
      <c r="A1598" s="39" t="s">
        <v>128</v>
      </c>
      <c r="B1598" s="43">
        <v>265.60000000000002</v>
      </c>
      <c r="C1598" s="207">
        <v>986691.21</v>
      </c>
      <c r="D1598" s="43"/>
      <c r="E1598" s="43">
        <v>387.29999999999995</v>
      </c>
      <c r="F1598" s="207">
        <v>1888702.21</v>
      </c>
      <c r="I1598" s="39"/>
    </row>
    <row r="1599" spans="1:9" x14ac:dyDescent="0.3">
      <c r="A1599" s="39" t="s">
        <v>129</v>
      </c>
      <c r="B1599" s="43">
        <v>410.30000000000007</v>
      </c>
      <c r="C1599" s="207">
        <v>15731.868777975315</v>
      </c>
      <c r="D1599" s="43"/>
      <c r="E1599" s="43">
        <v>598.20000000000005</v>
      </c>
      <c r="F1599" s="207">
        <v>23928.847460810692</v>
      </c>
      <c r="I1599" s="39"/>
    </row>
    <row r="1600" spans="1:9" x14ac:dyDescent="0.3">
      <c r="B1600" s="43"/>
      <c r="D1600" s="43"/>
      <c r="E1600" s="43"/>
      <c r="I1600" s="39"/>
    </row>
    <row r="1601" spans="1:9" x14ac:dyDescent="0.3">
      <c r="A1601" s="41" t="s">
        <v>130</v>
      </c>
      <c r="B1601" s="43"/>
      <c r="D1601" s="43"/>
      <c r="E1601" s="43"/>
      <c r="I1601" s="39"/>
    </row>
    <row r="1602" spans="1:9" x14ac:dyDescent="0.3">
      <c r="A1602" s="39" t="s">
        <v>131</v>
      </c>
      <c r="B1602" s="213">
        <v>27</v>
      </c>
      <c r="C1602" s="212">
        <v>2559.6</v>
      </c>
      <c r="D1602" s="213"/>
      <c r="E1602" s="213" t="s">
        <v>147</v>
      </c>
      <c r="F1602" s="213" t="s">
        <v>147</v>
      </c>
      <c r="I1602" s="39"/>
    </row>
    <row r="1603" spans="1:9" ht="15" x14ac:dyDescent="0.3">
      <c r="A1603" s="39" t="s">
        <v>1016</v>
      </c>
      <c r="B1603" s="213" t="s">
        <v>147</v>
      </c>
      <c r="C1603" s="212">
        <v>1383432.71</v>
      </c>
      <c r="D1603" s="213"/>
      <c r="E1603" s="213" t="s">
        <v>147</v>
      </c>
      <c r="F1603" s="212">
        <v>1344302.8800000001</v>
      </c>
      <c r="I1603" s="39"/>
    </row>
    <row r="1604" spans="1:9" x14ac:dyDescent="0.3">
      <c r="B1604" s="43"/>
      <c r="D1604" s="43"/>
      <c r="E1604" s="43"/>
      <c r="I1604" s="39"/>
    </row>
    <row r="1605" spans="1:9" ht="15" x14ac:dyDescent="0.3">
      <c r="A1605" s="321" t="s">
        <v>1015</v>
      </c>
      <c r="B1605" s="321"/>
      <c r="C1605" s="321"/>
      <c r="D1605" s="321"/>
      <c r="E1605" s="321"/>
      <c r="F1605" s="321"/>
      <c r="I1605" s="39"/>
    </row>
    <row r="1606" spans="1:9" x14ac:dyDescent="0.3">
      <c r="A1606" s="39" t="s">
        <v>132</v>
      </c>
      <c r="B1606" s="43">
        <v>1276.4999999999998</v>
      </c>
      <c r="C1606" s="207">
        <v>3185949.9895382654</v>
      </c>
      <c r="D1606" s="43"/>
      <c r="E1606" s="43">
        <v>1238</v>
      </c>
      <c r="F1606" s="207">
        <v>3077444.7114295107</v>
      </c>
      <c r="I1606" s="39"/>
    </row>
    <row r="1607" spans="1:9" x14ac:dyDescent="0.3">
      <c r="A1607" s="39" t="s">
        <v>133</v>
      </c>
      <c r="B1607" s="43">
        <v>39.1</v>
      </c>
      <c r="C1607" s="207">
        <v>90250.060152961611</v>
      </c>
      <c r="D1607" s="43"/>
      <c r="E1607" s="43">
        <v>39.699999999999996</v>
      </c>
      <c r="F1607" s="207">
        <v>85398.635424094478</v>
      </c>
      <c r="I1607" s="39"/>
    </row>
    <row r="1608" spans="1:9" x14ac:dyDescent="0.3">
      <c r="A1608" s="39" t="s">
        <v>134</v>
      </c>
      <c r="B1608" s="43">
        <v>2026.5999999999997</v>
      </c>
      <c r="C1608" s="207">
        <v>2970663.6173426625</v>
      </c>
      <c r="D1608" s="43"/>
      <c r="E1608" s="43">
        <v>2086.3336173426596</v>
      </c>
      <c r="F1608" s="207">
        <v>2808652.5223893784</v>
      </c>
      <c r="I1608" s="39"/>
    </row>
    <row r="1609" spans="1:9" x14ac:dyDescent="0.3">
      <c r="A1609" s="39" t="s">
        <v>135</v>
      </c>
      <c r="B1609" s="43">
        <v>57.599999999999994</v>
      </c>
      <c r="C1609" s="207">
        <v>177560.27832691633</v>
      </c>
      <c r="D1609" s="43"/>
      <c r="E1609" s="43">
        <v>58.5</v>
      </c>
      <c r="F1609" s="207">
        <v>169706.55792731862</v>
      </c>
      <c r="I1609" s="39"/>
    </row>
    <row r="1610" spans="1:9" x14ac:dyDescent="0.3">
      <c r="A1610" s="39" t="s">
        <v>136</v>
      </c>
      <c r="B1610" s="43">
        <v>1735.6000000000004</v>
      </c>
      <c r="C1610" s="207">
        <v>2875377.9779081298</v>
      </c>
      <c r="D1610" s="43"/>
      <c r="E1610" s="43">
        <v>1806.7000000000003</v>
      </c>
      <c r="F1610" s="207">
        <v>2897435.8958371072</v>
      </c>
      <c r="I1610" s="39"/>
    </row>
    <row r="1611" spans="1:9" x14ac:dyDescent="0.3">
      <c r="A1611" s="39" t="s">
        <v>137</v>
      </c>
      <c r="B1611" s="43">
        <v>387.2</v>
      </c>
      <c r="C1611" s="207">
        <v>989171.64882224821</v>
      </c>
      <c r="D1611" s="43"/>
      <c r="E1611" s="43">
        <v>372.50000000000006</v>
      </c>
      <c r="F1611" s="207">
        <v>929007.39988650661</v>
      </c>
      <c r="I1611" s="39"/>
    </row>
    <row r="1612" spans="1:9" x14ac:dyDescent="0.3">
      <c r="A1612" s="39" t="s">
        <v>138</v>
      </c>
      <c r="B1612" s="43">
        <v>111838</v>
      </c>
      <c r="C1612" s="207">
        <v>4784765.8396524927</v>
      </c>
      <c r="D1612" s="43"/>
      <c r="E1612" s="43">
        <v>112174</v>
      </c>
      <c r="F1612" s="207">
        <v>4360021.0775439376</v>
      </c>
      <c r="I1612" s="39"/>
    </row>
    <row r="1613" spans="1:9" x14ac:dyDescent="0.3">
      <c r="A1613" s="39" t="s">
        <v>139</v>
      </c>
      <c r="B1613" s="43">
        <v>5121</v>
      </c>
      <c r="C1613" s="207">
        <v>472147.50492132211</v>
      </c>
      <c r="D1613" s="43"/>
      <c r="E1613" s="43">
        <v>5147</v>
      </c>
      <c r="F1613" s="207">
        <v>569406.89012131328</v>
      </c>
      <c r="I1613" s="39"/>
    </row>
    <row r="1614" spans="1:9" x14ac:dyDescent="0.3">
      <c r="A1614" s="39" t="s">
        <v>140</v>
      </c>
      <c r="B1614" s="43">
        <v>12749</v>
      </c>
      <c r="C1614" s="207">
        <v>1392362.8610477319</v>
      </c>
      <c r="D1614" s="43"/>
      <c r="E1614" s="43">
        <v>13093</v>
      </c>
      <c r="F1614" s="207">
        <v>1332661.047506891</v>
      </c>
      <c r="I1614" s="39"/>
    </row>
    <row r="1615" spans="1:9" x14ac:dyDescent="0.3">
      <c r="A1615" s="39" t="s">
        <v>141</v>
      </c>
      <c r="B1615" s="43">
        <v>8.1999999999999975</v>
      </c>
      <c r="C1615" s="207">
        <v>43301.993131974588</v>
      </c>
      <c r="D1615" s="43"/>
      <c r="E1615" s="43">
        <v>9.1000000000000014</v>
      </c>
      <c r="F1615" s="207">
        <v>49863.196147243965</v>
      </c>
      <c r="I1615" s="39"/>
    </row>
    <row r="1616" spans="1:9" x14ac:dyDescent="0.3">
      <c r="A1616" s="39" t="s">
        <v>142</v>
      </c>
      <c r="B1616" s="213" t="s">
        <v>147</v>
      </c>
      <c r="C1616" s="207">
        <v>888.01346347041158</v>
      </c>
      <c r="D1616" s="43"/>
      <c r="E1616" s="213" t="s">
        <v>147</v>
      </c>
      <c r="F1616" s="207">
        <v>932.41413664393224</v>
      </c>
      <c r="I1616" s="39"/>
    </row>
    <row r="1617" spans="1:9" x14ac:dyDescent="0.3">
      <c r="A1617" s="39" t="s">
        <v>143</v>
      </c>
      <c r="B1617" s="213" t="s">
        <v>147</v>
      </c>
      <c r="C1617" s="207">
        <v>256.97115354424602</v>
      </c>
      <c r="D1617" s="43"/>
      <c r="E1617" s="213" t="s">
        <v>147</v>
      </c>
      <c r="F1617" s="207">
        <v>254.4014420088038</v>
      </c>
      <c r="I1617" s="39"/>
    </row>
    <row r="1618" spans="1:9" x14ac:dyDescent="0.3">
      <c r="A1618" s="39" t="s">
        <v>144</v>
      </c>
      <c r="B1618" s="43">
        <v>7.8999999999999995</v>
      </c>
      <c r="C1618" s="207">
        <v>10600.051170380873</v>
      </c>
      <c r="D1618" s="43"/>
      <c r="E1618" s="43">
        <v>6.9</v>
      </c>
      <c r="F1618" s="207">
        <v>9561.7129872963524</v>
      </c>
      <c r="I1618" s="39"/>
    </row>
    <row r="1619" spans="1:9" x14ac:dyDescent="0.3">
      <c r="A1619" s="217"/>
      <c r="B1619" s="217"/>
      <c r="C1619" s="219"/>
      <c r="D1619" s="217"/>
      <c r="E1619" s="217"/>
      <c r="F1619" s="219"/>
      <c r="I1619" s="39"/>
    </row>
    <row r="1620" spans="1:9" x14ac:dyDescent="0.3">
      <c r="I1620" s="39"/>
    </row>
    <row r="1621" spans="1:9" x14ac:dyDescent="0.3">
      <c r="A1621" s="325" t="s">
        <v>956</v>
      </c>
      <c r="B1621" s="325"/>
      <c r="C1621" s="325"/>
      <c r="D1621" s="325"/>
      <c r="E1621" s="325"/>
      <c r="F1621" s="325"/>
      <c r="I1621" s="39"/>
    </row>
    <row r="1622" spans="1:9" ht="16.5" customHeight="1" x14ac:dyDescent="0.3">
      <c r="A1622" s="324" t="s">
        <v>957</v>
      </c>
      <c r="B1622" s="324"/>
      <c r="C1622" s="324"/>
      <c r="D1622" s="324"/>
      <c r="E1622" s="324"/>
      <c r="F1622" s="324"/>
      <c r="I1622" s="39"/>
    </row>
    <row r="1623" spans="1:9" ht="27" customHeight="1" x14ac:dyDescent="0.3">
      <c r="A1623" s="326" t="s">
        <v>958</v>
      </c>
      <c r="B1623" s="326"/>
      <c r="C1623" s="326"/>
      <c r="D1623" s="326"/>
      <c r="E1623" s="326"/>
      <c r="F1623" s="326"/>
      <c r="I1623" s="39"/>
    </row>
    <row r="1624" spans="1:9" ht="27" customHeight="1" x14ac:dyDescent="0.3">
      <c r="A1624" s="326" t="s">
        <v>959</v>
      </c>
      <c r="B1624" s="326"/>
      <c r="C1624" s="326"/>
      <c r="D1624" s="326"/>
      <c r="E1624" s="326"/>
      <c r="F1624" s="326"/>
      <c r="I1624" s="39"/>
    </row>
    <row r="1625" spans="1:9" ht="15" x14ac:dyDescent="0.3">
      <c r="A1625" s="326" t="s">
        <v>1018</v>
      </c>
      <c r="B1625" s="326"/>
      <c r="C1625" s="326"/>
      <c r="D1625" s="326"/>
      <c r="E1625" s="326"/>
      <c r="F1625" s="326"/>
      <c r="I1625" s="39"/>
    </row>
    <row r="1626" spans="1:9" ht="30" customHeight="1" x14ac:dyDescent="0.3">
      <c r="A1626" s="326" t="s">
        <v>1017</v>
      </c>
      <c r="B1626" s="326"/>
      <c r="C1626" s="326"/>
      <c r="D1626" s="326"/>
      <c r="E1626" s="326"/>
      <c r="F1626" s="326"/>
      <c r="I1626" s="39"/>
    </row>
    <row r="1627" spans="1:9" x14ac:dyDescent="0.3">
      <c r="A1627" s="222"/>
      <c r="B1627" s="222"/>
      <c r="C1627" s="223"/>
      <c r="D1627" s="222"/>
      <c r="E1627" s="222"/>
      <c r="F1627" s="223"/>
      <c r="I1627" s="39"/>
    </row>
    <row r="1628" spans="1:9" x14ac:dyDescent="0.3">
      <c r="A1628" s="323" t="s">
        <v>25</v>
      </c>
      <c r="B1628" s="323"/>
      <c r="C1628" s="323"/>
      <c r="D1628" s="323"/>
      <c r="E1628" s="323"/>
      <c r="F1628" s="323"/>
      <c r="I1628" s="39"/>
    </row>
    <row r="1629" spans="1:9" x14ac:dyDescent="0.3">
      <c r="I1629" s="39"/>
    </row>
  </sheetData>
  <mergeCells count="103">
    <mergeCell ref="A1488:F1488"/>
    <mergeCell ref="A1562:F1562"/>
    <mergeCell ref="A822:L822"/>
    <mergeCell ref="A865:L865"/>
    <mergeCell ref="A896:L896"/>
    <mergeCell ref="A970:L970"/>
    <mergeCell ref="A1013:L1013"/>
    <mergeCell ref="B893:C893"/>
    <mergeCell ref="E893:F893"/>
    <mergeCell ref="H893:I893"/>
    <mergeCell ref="K893:L893"/>
    <mergeCell ref="B1041:C1041"/>
    <mergeCell ref="H1189:I1189"/>
    <mergeCell ref="K1189:L1189"/>
    <mergeCell ref="B1337:C1337"/>
    <mergeCell ref="E1337:F1337"/>
    <mergeCell ref="H1337:I1337"/>
    <mergeCell ref="K1337:L1337"/>
    <mergeCell ref="B1485:C1485"/>
    <mergeCell ref="B1484:F1484"/>
    <mergeCell ref="E1041:F1041"/>
    <mergeCell ref="A1044:L1044"/>
    <mergeCell ref="A1118:L1118"/>
    <mergeCell ref="H1040:L1040"/>
    <mergeCell ref="H744:L744"/>
    <mergeCell ref="E1485:F1485"/>
    <mergeCell ref="A8:L8"/>
    <mergeCell ref="A82:L82"/>
    <mergeCell ref="A156:L156"/>
    <mergeCell ref="A230:L230"/>
    <mergeCell ref="A304:L304"/>
    <mergeCell ref="A378:L378"/>
    <mergeCell ref="A421:L421"/>
    <mergeCell ref="A452:L452"/>
    <mergeCell ref="A526:L526"/>
    <mergeCell ref="E153:F153"/>
    <mergeCell ref="A125:L125"/>
    <mergeCell ref="A273:L273"/>
    <mergeCell ref="K449:L449"/>
    <mergeCell ref="B449:C449"/>
    <mergeCell ref="E449:F449"/>
    <mergeCell ref="H449:I449"/>
    <mergeCell ref="A1457:L1457"/>
    <mergeCell ref="B1040:F1040"/>
    <mergeCell ref="B4:F4"/>
    <mergeCell ref="H4:L4"/>
    <mergeCell ref="B152:F152"/>
    <mergeCell ref="H152:L152"/>
    <mergeCell ref="B300:F300"/>
    <mergeCell ref="H300:L300"/>
    <mergeCell ref="A1628:F1628"/>
    <mergeCell ref="A1622:F1622"/>
    <mergeCell ref="A569:L569"/>
    <mergeCell ref="A600:L600"/>
    <mergeCell ref="A674:L674"/>
    <mergeCell ref="A717:L717"/>
    <mergeCell ref="A748:L748"/>
    <mergeCell ref="A1621:F1621"/>
    <mergeCell ref="A1623:F1623"/>
    <mergeCell ref="A1624:F1624"/>
    <mergeCell ref="A1626:F1626"/>
    <mergeCell ref="A1625:F1625"/>
    <mergeCell ref="B596:F596"/>
    <mergeCell ref="H596:L596"/>
    <mergeCell ref="A1605:F1605"/>
    <mergeCell ref="A1340:L1340"/>
    <mergeCell ref="A1414:L1414"/>
    <mergeCell ref="E1189:F1189"/>
    <mergeCell ref="B5:C5"/>
    <mergeCell ref="E5:F5"/>
    <mergeCell ref="H5:I5"/>
    <mergeCell ref="K5:L5"/>
    <mergeCell ref="B153:C153"/>
    <mergeCell ref="B892:F892"/>
    <mergeCell ref="H892:L892"/>
    <mergeCell ref="E597:F597"/>
    <mergeCell ref="H153:I153"/>
    <mergeCell ref="K153:L153"/>
    <mergeCell ref="B301:C301"/>
    <mergeCell ref="E301:F301"/>
    <mergeCell ref="H301:I301"/>
    <mergeCell ref="K301:L301"/>
    <mergeCell ref="B597:C597"/>
    <mergeCell ref="B448:F448"/>
    <mergeCell ref="H448:L448"/>
    <mergeCell ref="H597:I597"/>
    <mergeCell ref="K597:L597"/>
    <mergeCell ref="B745:C745"/>
    <mergeCell ref="E745:F745"/>
    <mergeCell ref="H745:I745"/>
    <mergeCell ref="K745:L745"/>
    <mergeCell ref="B744:F744"/>
    <mergeCell ref="B1336:F1336"/>
    <mergeCell ref="H1336:L1336"/>
    <mergeCell ref="A1161:L1161"/>
    <mergeCell ref="A1192:L1192"/>
    <mergeCell ref="A1266:L1266"/>
    <mergeCell ref="A1309:L1309"/>
    <mergeCell ref="H1041:I1041"/>
    <mergeCell ref="K1041:L1041"/>
    <mergeCell ref="B1189:C1189"/>
    <mergeCell ref="B1188:F1188"/>
    <mergeCell ref="H1188:L118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0"/>
  <sheetViews>
    <sheetView zoomScale="75" zoomScaleNormal="75" workbookViewId="0"/>
  </sheetViews>
  <sheetFormatPr defaultColWidth="9.109375" defaultRowHeight="14.4" x14ac:dyDescent="0.3"/>
  <cols>
    <col min="1" max="1" width="41.88671875" style="226" customWidth="1"/>
    <col min="2" max="2" width="12.6640625" style="226" customWidth="1"/>
    <col min="3" max="3" width="14.33203125" style="226" customWidth="1"/>
    <col min="4" max="4" width="1.6640625" style="226" customWidth="1"/>
    <col min="5" max="6" width="14.33203125" style="226" customWidth="1"/>
    <col min="7" max="7" width="1.6640625" style="226" customWidth="1"/>
    <col min="8" max="8" width="11.88671875" style="226" customWidth="1"/>
    <col min="9" max="9" width="10.33203125" style="226" customWidth="1"/>
    <col min="10" max="10" width="1.6640625" style="226" customWidth="1"/>
    <col min="11" max="11" width="12.44140625" style="226" customWidth="1"/>
    <col min="12" max="12" width="11.5546875" style="226" customWidth="1"/>
    <col min="13" max="13" width="1.6640625" style="226" customWidth="1"/>
    <col min="14" max="15" width="14.33203125" style="226" customWidth="1"/>
    <col min="16" max="16" width="4" style="226" customWidth="1"/>
    <col min="17" max="18" width="14.33203125" style="226" customWidth="1"/>
    <col min="19" max="19" width="3.5546875" style="226" customWidth="1"/>
    <col min="20" max="21" width="14.33203125" style="226" customWidth="1"/>
    <col min="22" max="22" width="2.5546875" style="226" customWidth="1"/>
    <col min="23" max="27" width="14.33203125" style="226" customWidth="1"/>
    <col min="28" max="28" width="3.33203125" style="226" customWidth="1"/>
    <col min="29" max="30" width="14.33203125" style="226" customWidth="1"/>
    <col min="31" max="31" width="2.44140625" style="226" customWidth="1"/>
    <col min="32" max="33" width="14.33203125" style="226" customWidth="1"/>
    <col min="34" max="34" width="4.33203125" style="226" customWidth="1"/>
    <col min="35" max="39" width="14.33203125" style="226" customWidth="1"/>
    <col min="40" max="40" width="4.109375" style="226" customWidth="1"/>
    <col min="41" max="42" width="14.33203125" style="226" customWidth="1"/>
    <col min="43" max="43" width="3.5546875" style="226" customWidth="1"/>
    <col min="44" max="45" width="14.33203125" style="226" customWidth="1"/>
    <col min="46" max="46" width="4.33203125" style="226" customWidth="1"/>
    <col min="47" max="51" width="14.33203125" style="226" customWidth="1"/>
    <col min="52" max="52" width="4.6640625" style="226" customWidth="1"/>
    <col min="53" max="54" width="14.33203125" style="226" customWidth="1"/>
    <col min="55" max="55" width="3.109375" style="226" customWidth="1"/>
    <col min="56" max="57" width="14.33203125" style="226" customWidth="1"/>
    <col min="58" max="58" width="4" style="226" customWidth="1"/>
    <col min="59" max="60" width="14.33203125" style="226" customWidth="1"/>
    <col min="61" max="61" width="3.44140625" style="226" customWidth="1"/>
    <col min="62" max="63" width="14.33203125" style="226" customWidth="1"/>
    <col min="64" max="64" width="9.109375" style="226"/>
    <col min="65" max="65" width="27.109375" style="226" bestFit="1" customWidth="1"/>
    <col min="66" max="66" width="8" style="226" customWidth="1"/>
    <col min="67" max="67" width="10.33203125" style="226" bestFit="1" customWidth="1"/>
    <col min="68" max="68" width="9.109375" style="226"/>
    <col min="69" max="69" width="6.88671875" style="226" customWidth="1"/>
    <col min="70" max="70" width="8" style="226" customWidth="1"/>
    <col min="71" max="71" width="18.88671875" style="226" bestFit="1" customWidth="1"/>
    <col min="72" max="74" width="9.109375" style="226"/>
    <col min="75" max="75" width="19.44140625" style="226" bestFit="1" customWidth="1"/>
    <col min="76" max="76" width="8" style="226" customWidth="1"/>
    <col min="77" max="77" width="15.44140625" style="226" bestFit="1" customWidth="1"/>
    <col min="78" max="78" width="9.109375" style="226"/>
    <col min="79" max="80" width="8" style="226" customWidth="1"/>
    <col min="81" max="81" width="7.5546875" style="226" customWidth="1"/>
    <col min="82" max="82" width="9" style="226" customWidth="1"/>
    <col min="83" max="83" width="7.6640625" style="226" customWidth="1"/>
    <col min="84" max="84" width="9" style="226" customWidth="1"/>
    <col min="85" max="85" width="7.5546875" style="226" customWidth="1"/>
    <col min="86" max="86" width="9" style="226" customWidth="1"/>
    <col min="87" max="87" width="8.109375" style="226" customWidth="1"/>
    <col min="88" max="88" width="9" style="226" customWidth="1"/>
    <col min="89" max="89" width="7.5546875" style="226" customWidth="1"/>
    <col min="90" max="90" width="9" style="226" customWidth="1"/>
    <col min="91" max="91" width="9.6640625" style="226" bestFit="1" customWidth="1"/>
    <col min="92" max="92" width="9" style="226" customWidth="1"/>
    <col min="93" max="94" width="9.109375" style="226"/>
    <col min="95" max="95" width="9.33203125" style="226" bestFit="1" customWidth="1"/>
    <col min="96" max="96" width="9" style="226" customWidth="1"/>
    <col min="97" max="97" width="8.109375" style="226" customWidth="1"/>
    <col min="98" max="98" width="9" style="226" customWidth="1"/>
    <col min="99" max="99" width="7.5546875" style="226" customWidth="1"/>
    <col min="100" max="100" width="9" style="226" customWidth="1"/>
    <col min="101" max="101" width="9.109375" style="226"/>
    <col min="102" max="102" width="9" style="226" customWidth="1"/>
    <col min="103" max="104" width="9.109375" style="226"/>
    <col min="105" max="105" width="15.6640625" style="226" bestFit="1" customWidth="1"/>
    <col min="106" max="106" width="10" style="226" bestFit="1" customWidth="1"/>
    <col min="107" max="107" width="8.109375" style="226" customWidth="1"/>
    <col min="108" max="108" width="10" style="226" bestFit="1" customWidth="1"/>
    <col min="109" max="16384" width="9.109375" style="226"/>
  </cols>
  <sheetData>
    <row r="1" spans="1:15" ht="15" x14ac:dyDescent="0.3">
      <c r="A1" s="225" t="s">
        <v>1027</v>
      </c>
    </row>
    <row r="3" spans="1:15" x14ac:dyDescent="0.3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8" t="s">
        <v>1028</v>
      </c>
      <c r="O3" s="229" t="s">
        <v>147</v>
      </c>
    </row>
    <row r="4" spans="1:15" x14ac:dyDescent="0.3">
      <c r="B4" s="327" t="s">
        <v>4</v>
      </c>
      <c r="C4" s="327"/>
      <c r="E4" s="327" t="s">
        <v>5</v>
      </c>
      <c r="F4" s="327"/>
      <c r="H4" s="327" t="s">
        <v>6</v>
      </c>
      <c r="I4" s="327"/>
      <c r="K4" s="327" t="s">
        <v>9</v>
      </c>
      <c r="L4" s="327"/>
    </row>
    <row r="5" spans="1:15" x14ac:dyDescent="0.3">
      <c r="A5" s="227"/>
      <c r="B5" s="230" t="s">
        <v>1029</v>
      </c>
      <c r="C5" s="230" t="s">
        <v>3</v>
      </c>
      <c r="D5" s="230"/>
      <c r="E5" s="230" t="s">
        <v>1029</v>
      </c>
      <c r="F5" s="230" t="s">
        <v>3</v>
      </c>
      <c r="G5" s="230"/>
      <c r="H5" s="230" t="s">
        <v>1029</v>
      </c>
      <c r="I5" s="230" t="s">
        <v>3</v>
      </c>
      <c r="J5" s="230"/>
      <c r="K5" s="230" t="s">
        <v>1029</v>
      </c>
      <c r="L5" s="230" t="s">
        <v>3</v>
      </c>
    </row>
    <row r="7" spans="1:15" x14ac:dyDescent="0.3">
      <c r="A7" s="226" t="s">
        <v>1030</v>
      </c>
    </row>
    <row r="8" spans="1:15" x14ac:dyDescent="0.3">
      <c r="A8" s="226" t="s">
        <v>29</v>
      </c>
      <c r="B8" s="231">
        <v>1823</v>
      </c>
      <c r="C8" s="231">
        <v>7369.9</v>
      </c>
      <c r="D8" s="231"/>
      <c r="E8" s="232" t="s">
        <v>147</v>
      </c>
      <c r="F8" s="232" t="s">
        <v>147</v>
      </c>
      <c r="G8" s="231"/>
      <c r="H8" s="231">
        <v>14655</v>
      </c>
      <c r="I8" s="231">
        <v>81116.800000000003</v>
      </c>
      <c r="J8" s="231"/>
      <c r="K8" s="232" t="s">
        <v>147</v>
      </c>
      <c r="L8" s="232" t="s">
        <v>147</v>
      </c>
    </row>
    <row r="9" spans="1:15" x14ac:dyDescent="0.3">
      <c r="A9" s="226" t="s">
        <v>28</v>
      </c>
      <c r="B9" s="231">
        <v>81826</v>
      </c>
      <c r="C9" s="231">
        <v>405478</v>
      </c>
      <c r="D9" s="231"/>
      <c r="E9" s="231">
        <v>5</v>
      </c>
      <c r="F9" s="231">
        <v>15</v>
      </c>
      <c r="G9" s="231"/>
      <c r="H9" s="231">
        <v>58904</v>
      </c>
      <c r="I9" s="231">
        <v>320077.7</v>
      </c>
      <c r="J9" s="231"/>
      <c r="K9" s="231">
        <v>176</v>
      </c>
      <c r="L9" s="231">
        <v>420</v>
      </c>
    </row>
    <row r="10" spans="1:15" x14ac:dyDescent="0.3">
      <c r="A10" s="226" t="s">
        <v>1031</v>
      </c>
      <c r="B10" s="231">
        <v>152983</v>
      </c>
      <c r="C10" s="231">
        <v>1495931.7</v>
      </c>
      <c r="D10" s="231"/>
      <c r="E10" s="231">
        <v>20</v>
      </c>
      <c r="F10" s="231">
        <v>160</v>
      </c>
      <c r="G10" s="231"/>
      <c r="H10" s="231">
        <v>162905</v>
      </c>
      <c r="I10" s="231">
        <v>1696749.8</v>
      </c>
      <c r="J10" s="231"/>
      <c r="K10" s="231">
        <v>140</v>
      </c>
      <c r="L10" s="231">
        <v>705</v>
      </c>
    </row>
    <row r="11" spans="1:15" x14ac:dyDescent="0.3"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</row>
    <row r="12" spans="1:15" x14ac:dyDescent="0.3">
      <c r="A12" s="226" t="s">
        <v>1032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</row>
    <row r="13" spans="1:15" x14ac:dyDescent="0.3">
      <c r="A13" s="226" t="s">
        <v>85</v>
      </c>
      <c r="B13" s="231">
        <v>2090</v>
      </c>
      <c r="C13" s="231">
        <v>5721.6</v>
      </c>
      <c r="D13" s="231"/>
      <c r="E13" s="232" t="s">
        <v>147</v>
      </c>
      <c r="F13" s="232" t="s">
        <v>147</v>
      </c>
      <c r="G13" s="231"/>
      <c r="H13" s="231">
        <v>1945</v>
      </c>
      <c r="I13" s="231">
        <v>5598.3</v>
      </c>
      <c r="J13" s="231"/>
      <c r="K13" s="232" t="s">
        <v>147</v>
      </c>
      <c r="L13" s="232" t="s">
        <v>147</v>
      </c>
    </row>
    <row r="14" spans="1:15" x14ac:dyDescent="0.3">
      <c r="A14" s="226" t="s">
        <v>88</v>
      </c>
      <c r="B14" s="231">
        <v>2688</v>
      </c>
      <c r="C14" s="231">
        <v>8953.7999999999993</v>
      </c>
      <c r="D14" s="231"/>
      <c r="E14" s="232" t="s">
        <v>147</v>
      </c>
      <c r="F14" s="232" t="s">
        <v>147</v>
      </c>
      <c r="G14" s="231"/>
      <c r="H14" s="231">
        <v>813</v>
      </c>
      <c r="I14" s="231">
        <v>2901.3</v>
      </c>
      <c r="J14" s="231"/>
      <c r="K14" s="232" t="s">
        <v>147</v>
      </c>
      <c r="L14" s="232" t="s">
        <v>147</v>
      </c>
    </row>
    <row r="15" spans="1:15" x14ac:dyDescent="0.3">
      <c r="A15" s="226" t="s">
        <v>90</v>
      </c>
      <c r="B15" s="231">
        <v>23239</v>
      </c>
      <c r="C15" s="231">
        <v>69017.7</v>
      </c>
      <c r="D15" s="231"/>
      <c r="E15" s="232" t="s">
        <v>147</v>
      </c>
      <c r="F15" s="232" t="s">
        <v>147</v>
      </c>
      <c r="G15" s="231"/>
      <c r="H15" s="231">
        <v>54083</v>
      </c>
      <c r="I15" s="231">
        <v>206693.8</v>
      </c>
      <c r="J15" s="231"/>
      <c r="K15" s="232" t="s">
        <v>147</v>
      </c>
      <c r="L15" s="232" t="s">
        <v>147</v>
      </c>
    </row>
    <row r="16" spans="1:15" x14ac:dyDescent="0.3"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</row>
    <row r="17" spans="1:12" x14ac:dyDescent="0.3">
      <c r="A17" s="226" t="s">
        <v>1033</v>
      </c>
      <c r="B17" s="231">
        <v>51</v>
      </c>
      <c r="C17" s="231">
        <v>101.2</v>
      </c>
      <c r="D17" s="231"/>
      <c r="E17" s="232" t="s">
        <v>147</v>
      </c>
      <c r="F17" s="232" t="s">
        <v>147</v>
      </c>
      <c r="G17" s="231"/>
      <c r="H17" s="231">
        <v>2312</v>
      </c>
      <c r="I17" s="231">
        <v>4931.2</v>
      </c>
      <c r="J17" s="231"/>
      <c r="K17" s="231">
        <v>14940</v>
      </c>
      <c r="L17" s="231">
        <v>27514</v>
      </c>
    </row>
    <row r="18" spans="1:12" x14ac:dyDescent="0.3"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</row>
    <row r="19" spans="1:12" x14ac:dyDescent="0.3">
      <c r="A19" s="226" t="s">
        <v>1034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2" x14ac:dyDescent="0.3">
      <c r="A20" s="226" t="s">
        <v>96</v>
      </c>
      <c r="B20" s="231">
        <v>140</v>
      </c>
      <c r="C20" s="231">
        <v>1150.5</v>
      </c>
      <c r="D20" s="231"/>
      <c r="E20" s="232" t="s">
        <v>147</v>
      </c>
      <c r="F20" s="232" t="s">
        <v>147</v>
      </c>
      <c r="G20" s="231"/>
      <c r="H20" s="232" t="s">
        <v>147</v>
      </c>
      <c r="I20" s="232" t="s">
        <v>147</v>
      </c>
      <c r="J20" s="231"/>
      <c r="K20" s="231">
        <v>2</v>
      </c>
      <c r="L20" s="231">
        <v>5</v>
      </c>
    </row>
    <row r="21" spans="1:12" x14ac:dyDescent="0.3">
      <c r="A21" s="226" t="s">
        <v>1035</v>
      </c>
      <c r="B21" s="231">
        <v>42825</v>
      </c>
      <c r="C21" s="231">
        <v>352155.8</v>
      </c>
      <c r="D21" s="231"/>
      <c r="E21" s="231">
        <v>440</v>
      </c>
      <c r="F21" s="231">
        <v>3500</v>
      </c>
      <c r="G21" s="231"/>
      <c r="H21" s="231">
        <v>21413</v>
      </c>
      <c r="I21" s="231">
        <v>198827.7</v>
      </c>
      <c r="J21" s="231"/>
      <c r="K21" s="231">
        <v>1610</v>
      </c>
      <c r="L21" s="231">
        <v>10549</v>
      </c>
    </row>
    <row r="22" spans="1:12" x14ac:dyDescent="0.3"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</row>
    <row r="23" spans="1:12" x14ac:dyDescent="0.3">
      <c r="A23" s="226" t="s">
        <v>1036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</row>
    <row r="24" spans="1:12" x14ac:dyDescent="0.3">
      <c r="A24" s="226" t="s">
        <v>121</v>
      </c>
      <c r="B24" s="231">
        <v>4438</v>
      </c>
      <c r="C24" s="231">
        <v>87025.600000000006</v>
      </c>
      <c r="D24" s="231"/>
      <c r="E24" s="231">
        <v>2</v>
      </c>
      <c r="F24" s="231">
        <v>42</v>
      </c>
      <c r="G24" s="231"/>
      <c r="H24" s="231">
        <v>505</v>
      </c>
      <c r="I24" s="231">
        <v>9383</v>
      </c>
      <c r="J24" s="231"/>
      <c r="K24" s="231">
        <v>19</v>
      </c>
      <c r="L24" s="231">
        <v>100</v>
      </c>
    </row>
    <row r="25" spans="1:12" x14ac:dyDescent="0.3">
      <c r="A25" s="226" t="s">
        <v>1037</v>
      </c>
      <c r="B25" s="231">
        <v>802</v>
      </c>
      <c r="C25" s="231">
        <v>13068.1</v>
      </c>
      <c r="D25" s="231"/>
      <c r="E25" s="232" t="s">
        <v>147</v>
      </c>
      <c r="F25" s="232" t="s">
        <v>147</v>
      </c>
      <c r="G25" s="231"/>
      <c r="H25" s="231">
        <v>55</v>
      </c>
      <c r="I25" s="231">
        <v>885</v>
      </c>
      <c r="J25" s="231"/>
      <c r="K25" s="231">
        <v>65</v>
      </c>
      <c r="L25" s="231">
        <v>847.5</v>
      </c>
    </row>
    <row r="26" spans="1:12" x14ac:dyDescent="0.3">
      <c r="A26" s="226" t="s">
        <v>1038</v>
      </c>
      <c r="B26" s="231">
        <v>254</v>
      </c>
      <c r="C26" s="231">
        <v>2058.5</v>
      </c>
      <c r="D26" s="231"/>
      <c r="E26" s="232" t="s">
        <v>147</v>
      </c>
      <c r="F26" s="232" t="s">
        <v>147</v>
      </c>
      <c r="G26" s="231"/>
      <c r="H26" s="231">
        <v>115</v>
      </c>
      <c r="I26" s="231">
        <v>817.3</v>
      </c>
      <c r="J26" s="231"/>
      <c r="K26" s="231">
        <v>86</v>
      </c>
      <c r="L26" s="231">
        <v>450.6</v>
      </c>
    </row>
    <row r="27" spans="1:12" x14ac:dyDescent="0.3">
      <c r="A27" s="226" t="s">
        <v>1039</v>
      </c>
      <c r="B27" s="231">
        <v>4803</v>
      </c>
      <c r="C27" s="231">
        <v>158629.9</v>
      </c>
      <c r="D27" s="231"/>
      <c r="E27" s="231">
        <v>295</v>
      </c>
      <c r="F27" s="231">
        <v>6000</v>
      </c>
      <c r="G27" s="231"/>
      <c r="H27" s="231">
        <v>1613</v>
      </c>
      <c r="I27" s="231">
        <v>45525.5</v>
      </c>
      <c r="J27" s="231"/>
      <c r="K27" s="231">
        <v>62</v>
      </c>
      <c r="L27" s="231">
        <v>630</v>
      </c>
    </row>
    <row r="28" spans="1:12" x14ac:dyDescent="0.3">
      <c r="A28" s="226" t="s">
        <v>1040</v>
      </c>
      <c r="B28" s="231">
        <v>2182</v>
      </c>
      <c r="C28" s="231">
        <v>68679.100000000006</v>
      </c>
      <c r="D28" s="231"/>
      <c r="E28" s="232" t="s">
        <v>147</v>
      </c>
      <c r="F28" s="232" t="s">
        <v>147</v>
      </c>
      <c r="G28" s="231"/>
      <c r="H28" s="231">
        <v>105</v>
      </c>
      <c r="I28" s="231">
        <v>2400</v>
      </c>
      <c r="J28" s="231"/>
      <c r="K28" s="231">
        <v>2</v>
      </c>
      <c r="L28" s="231">
        <v>26</v>
      </c>
    </row>
    <row r="29" spans="1:12" x14ac:dyDescent="0.3">
      <c r="A29" s="226" t="s">
        <v>118</v>
      </c>
      <c r="B29" s="231">
        <v>16494</v>
      </c>
      <c r="C29" s="231">
        <v>25766.2</v>
      </c>
      <c r="D29" s="231"/>
      <c r="E29" s="232" t="s">
        <v>147</v>
      </c>
      <c r="F29" s="232" t="s">
        <v>147</v>
      </c>
      <c r="G29" s="231"/>
      <c r="H29" s="231">
        <v>44</v>
      </c>
      <c r="I29" s="231">
        <v>33.5</v>
      </c>
      <c r="J29" s="231"/>
      <c r="K29" s="231">
        <v>173</v>
      </c>
      <c r="L29" s="231">
        <v>99.9</v>
      </c>
    </row>
    <row r="30" spans="1:12" x14ac:dyDescent="0.3">
      <c r="A30" s="226" t="s">
        <v>1041</v>
      </c>
      <c r="B30" s="231">
        <v>1107</v>
      </c>
      <c r="C30" s="231">
        <v>27704</v>
      </c>
      <c r="D30" s="231"/>
      <c r="E30" s="231">
        <v>13</v>
      </c>
      <c r="F30" s="231">
        <v>250</v>
      </c>
      <c r="G30" s="231"/>
      <c r="H30" s="231">
        <v>775</v>
      </c>
      <c r="I30" s="231">
        <v>13864</v>
      </c>
      <c r="J30" s="231"/>
      <c r="K30" s="231">
        <v>17</v>
      </c>
      <c r="L30" s="231">
        <v>114</v>
      </c>
    </row>
    <row r="31" spans="1:12" x14ac:dyDescent="0.3">
      <c r="A31" s="226" t="s">
        <v>1042</v>
      </c>
      <c r="B31" s="231">
        <v>2466</v>
      </c>
      <c r="C31" s="231">
        <v>58057.7</v>
      </c>
      <c r="D31" s="231"/>
      <c r="E31" s="232" t="s">
        <v>147</v>
      </c>
      <c r="F31" s="232" t="s">
        <v>147</v>
      </c>
      <c r="G31" s="231"/>
      <c r="H31" s="231">
        <v>208</v>
      </c>
      <c r="I31" s="231">
        <v>3531</v>
      </c>
      <c r="J31" s="231"/>
      <c r="K31" s="231">
        <v>100</v>
      </c>
      <c r="L31" s="231">
        <v>974</v>
      </c>
    </row>
    <row r="32" spans="1:12" x14ac:dyDescent="0.3"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</row>
    <row r="33" spans="1:12" x14ac:dyDescent="0.3">
      <c r="A33" s="226" t="s">
        <v>1043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</row>
    <row r="34" spans="1:12" x14ac:dyDescent="0.3">
      <c r="A34" s="226" t="s">
        <v>1044</v>
      </c>
      <c r="B34" s="232" t="s">
        <v>147</v>
      </c>
      <c r="C34" s="232" t="s">
        <v>147</v>
      </c>
      <c r="D34" s="231"/>
      <c r="E34" s="232" t="s">
        <v>147</v>
      </c>
      <c r="F34" s="232" t="s">
        <v>147</v>
      </c>
      <c r="G34" s="231"/>
      <c r="H34" s="232" t="s">
        <v>147</v>
      </c>
      <c r="I34" s="232" t="s">
        <v>147</v>
      </c>
      <c r="J34" s="231"/>
      <c r="K34" s="231">
        <v>90</v>
      </c>
      <c r="L34" s="231">
        <v>930</v>
      </c>
    </row>
    <row r="35" spans="1:12" x14ac:dyDescent="0.3">
      <c r="A35" s="258" t="s">
        <v>1073</v>
      </c>
      <c r="B35" s="231">
        <v>295</v>
      </c>
      <c r="C35" s="231">
        <v>6551.3</v>
      </c>
      <c r="D35" s="231"/>
      <c r="E35" s="232" t="s">
        <v>147</v>
      </c>
      <c r="F35" s="232" t="s">
        <v>147</v>
      </c>
      <c r="G35" s="231"/>
      <c r="H35" s="231">
        <v>63</v>
      </c>
      <c r="I35" s="231">
        <v>1737.8</v>
      </c>
      <c r="J35" s="231"/>
      <c r="K35" s="231">
        <v>91</v>
      </c>
      <c r="L35" s="231">
        <v>1810</v>
      </c>
    </row>
    <row r="36" spans="1:12" x14ac:dyDescent="0.3">
      <c r="A36" s="226" t="s">
        <v>73</v>
      </c>
      <c r="B36" s="231">
        <v>77</v>
      </c>
      <c r="C36" s="231">
        <v>1441</v>
      </c>
      <c r="D36" s="231"/>
      <c r="E36" s="232" t="s">
        <v>147</v>
      </c>
      <c r="F36" s="232" t="s">
        <v>147</v>
      </c>
      <c r="G36" s="231"/>
      <c r="H36" s="231">
        <v>281</v>
      </c>
      <c r="I36" s="231">
        <v>5325</v>
      </c>
      <c r="J36" s="231"/>
      <c r="K36" s="231">
        <v>18</v>
      </c>
      <c r="L36" s="231">
        <v>437</v>
      </c>
    </row>
    <row r="37" spans="1:12" x14ac:dyDescent="0.3">
      <c r="A37" s="226" t="s">
        <v>1045</v>
      </c>
      <c r="B37" s="231">
        <v>41</v>
      </c>
      <c r="C37" s="231">
        <v>654.20000000000005</v>
      </c>
      <c r="D37" s="231"/>
      <c r="E37" s="232" t="s">
        <v>147</v>
      </c>
      <c r="F37" s="232" t="s">
        <v>147</v>
      </c>
      <c r="G37" s="231"/>
      <c r="H37" s="231">
        <v>216</v>
      </c>
      <c r="I37" s="231">
        <v>4434.5</v>
      </c>
      <c r="J37" s="231"/>
      <c r="K37" s="231">
        <v>8</v>
      </c>
      <c r="L37" s="231">
        <v>145</v>
      </c>
    </row>
    <row r="38" spans="1:12" x14ac:dyDescent="0.3">
      <c r="A38" s="226" t="s">
        <v>1046</v>
      </c>
      <c r="B38" s="231">
        <v>1577</v>
      </c>
      <c r="C38" s="231">
        <v>42879</v>
      </c>
      <c r="D38" s="231"/>
      <c r="E38" s="231">
        <v>170</v>
      </c>
      <c r="F38" s="231">
        <v>3600</v>
      </c>
      <c r="G38" s="231"/>
      <c r="H38" s="231">
        <v>693</v>
      </c>
      <c r="I38" s="231">
        <v>16949</v>
      </c>
      <c r="J38" s="231"/>
      <c r="K38" s="231">
        <v>704</v>
      </c>
      <c r="L38" s="231">
        <v>5245</v>
      </c>
    </row>
    <row r="39" spans="1:12" x14ac:dyDescent="0.3">
      <c r="A39" s="226" t="s">
        <v>1047</v>
      </c>
      <c r="B39" s="231">
        <v>249</v>
      </c>
      <c r="C39" s="231">
        <v>4768.7</v>
      </c>
      <c r="D39" s="231"/>
      <c r="E39" s="232" t="s">
        <v>147</v>
      </c>
      <c r="F39" s="232" t="s">
        <v>147</v>
      </c>
      <c r="G39" s="231"/>
      <c r="H39" s="231">
        <v>37</v>
      </c>
      <c r="I39" s="231">
        <v>930</v>
      </c>
      <c r="J39" s="231"/>
      <c r="K39" s="231">
        <v>6</v>
      </c>
      <c r="L39" s="231">
        <v>120</v>
      </c>
    </row>
    <row r="40" spans="1:12" x14ac:dyDescent="0.3">
      <c r="A40" s="226" t="s">
        <v>1048</v>
      </c>
      <c r="B40" s="231">
        <v>349</v>
      </c>
      <c r="C40" s="231">
        <v>9914.9</v>
      </c>
      <c r="D40" s="231"/>
      <c r="E40" s="232" t="s">
        <v>147</v>
      </c>
      <c r="F40" s="232" t="s">
        <v>147</v>
      </c>
      <c r="G40" s="231"/>
      <c r="H40" s="231">
        <v>100</v>
      </c>
      <c r="I40" s="231">
        <v>4310.5</v>
      </c>
      <c r="J40" s="231"/>
      <c r="K40" s="231">
        <v>160</v>
      </c>
      <c r="L40" s="231">
        <v>6180</v>
      </c>
    </row>
    <row r="41" spans="1:12" x14ac:dyDescent="0.3">
      <c r="A41" s="226" t="s">
        <v>1049</v>
      </c>
      <c r="B41" s="231">
        <v>1204</v>
      </c>
      <c r="C41" s="231">
        <v>63668.5</v>
      </c>
      <c r="D41" s="231"/>
      <c r="E41" s="232" t="s">
        <v>147</v>
      </c>
      <c r="F41" s="232" t="s">
        <v>147</v>
      </c>
      <c r="G41" s="231"/>
      <c r="H41" s="231">
        <v>8154</v>
      </c>
      <c r="I41" s="231">
        <v>534369.80000000005</v>
      </c>
      <c r="J41" s="231"/>
      <c r="K41" s="232" t="s">
        <v>147</v>
      </c>
      <c r="L41" s="232" t="s">
        <v>147</v>
      </c>
    </row>
    <row r="42" spans="1:12" x14ac:dyDescent="0.3"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</row>
    <row r="43" spans="1:12" ht="16.2" x14ac:dyDescent="0.3">
      <c r="A43" s="226" t="s">
        <v>1050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</row>
    <row r="44" spans="1:12" x14ac:dyDescent="0.3">
      <c r="A44" s="226" t="s">
        <v>1051</v>
      </c>
      <c r="B44" s="231">
        <v>8247</v>
      </c>
      <c r="C44" s="231">
        <v>1357.7</v>
      </c>
      <c r="D44" s="231"/>
      <c r="E44" s="232" t="s">
        <v>147</v>
      </c>
      <c r="F44" s="232" t="s">
        <v>147</v>
      </c>
      <c r="G44" s="231"/>
      <c r="H44" s="231">
        <v>3232</v>
      </c>
      <c r="I44" s="231">
        <v>782.7</v>
      </c>
      <c r="J44" s="231"/>
      <c r="K44" s="231">
        <v>201</v>
      </c>
      <c r="L44" s="231">
        <v>25.6</v>
      </c>
    </row>
    <row r="45" spans="1:12" x14ac:dyDescent="0.3">
      <c r="A45" s="226" t="s">
        <v>74</v>
      </c>
      <c r="B45" s="231">
        <v>8172</v>
      </c>
      <c r="C45" s="231">
        <v>1666.8</v>
      </c>
      <c r="D45" s="231"/>
      <c r="E45" s="232" t="s">
        <v>147</v>
      </c>
      <c r="F45" s="232" t="s">
        <v>147</v>
      </c>
      <c r="G45" s="231"/>
      <c r="H45" s="231">
        <v>22830</v>
      </c>
      <c r="I45" s="231">
        <v>8960.1</v>
      </c>
      <c r="J45" s="231"/>
      <c r="K45" s="231">
        <v>2400</v>
      </c>
      <c r="L45" s="231">
        <v>610</v>
      </c>
    </row>
    <row r="46" spans="1:12" x14ac:dyDescent="0.3">
      <c r="A46" s="226" t="s">
        <v>69</v>
      </c>
      <c r="B46" s="231">
        <v>2060</v>
      </c>
      <c r="C46" s="231">
        <v>666.7</v>
      </c>
      <c r="D46" s="231"/>
      <c r="E46" s="232" t="s">
        <v>147</v>
      </c>
      <c r="F46" s="232" t="s">
        <v>147</v>
      </c>
      <c r="G46" s="231"/>
      <c r="H46" s="231">
        <v>1644</v>
      </c>
      <c r="I46" s="231">
        <v>489.6</v>
      </c>
      <c r="J46" s="231"/>
      <c r="K46" s="231">
        <v>400</v>
      </c>
      <c r="L46" s="231">
        <v>40</v>
      </c>
    </row>
    <row r="47" spans="1:12" x14ac:dyDescent="0.3">
      <c r="A47" s="226" t="s">
        <v>1047</v>
      </c>
      <c r="B47" s="231">
        <v>22963</v>
      </c>
      <c r="C47" s="231">
        <v>6641.3</v>
      </c>
      <c r="D47" s="231"/>
      <c r="E47" s="232" t="s">
        <v>147</v>
      </c>
      <c r="F47" s="232" t="s">
        <v>147</v>
      </c>
      <c r="G47" s="231"/>
      <c r="H47" s="231">
        <v>1741</v>
      </c>
      <c r="I47" s="231">
        <v>559.9</v>
      </c>
      <c r="J47" s="231"/>
      <c r="K47" s="231">
        <v>200</v>
      </c>
      <c r="L47" s="231">
        <v>45</v>
      </c>
    </row>
    <row r="48" spans="1:12" x14ac:dyDescent="0.3">
      <c r="A48" s="226" t="s">
        <v>1048</v>
      </c>
      <c r="B48" s="231">
        <v>10820</v>
      </c>
      <c r="C48" s="231">
        <v>6231.8</v>
      </c>
      <c r="D48" s="231"/>
      <c r="E48" s="232" t="s">
        <v>147</v>
      </c>
      <c r="F48" s="232" t="s">
        <v>147</v>
      </c>
      <c r="G48" s="231"/>
      <c r="H48" s="231">
        <v>6886</v>
      </c>
      <c r="I48" s="231">
        <v>5755</v>
      </c>
      <c r="J48" s="231"/>
      <c r="K48" s="231">
        <v>1800</v>
      </c>
      <c r="L48" s="231">
        <v>925</v>
      </c>
    </row>
    <row r="49" spans="1:12" x14ac:dyDescent="0.3">
      <c r="A49" s="226" t="s">
        <v>59</v>
      </c>
      <c r="B49" s="231">
        <v>204</v>
      </c>
      <c r="C49" s="231">
        <v>50.8</v>
      </c>
      <c r="D49" s="231"/>
      <c r="E49" s="232" t="s">
        <v>147</v>
      </c>
      <c r="F49" s="232" t="s">
        <v>147</v>
      </c>
      <c r="G49" s="231"/>
      <c r="H49" s="231">
        <v>89080</v>
      </c>
      <c r="I49" s="231">
        <v>31053</v>
      </c>
      <c r="J49" s="231"/>
      <c r="K49" s="232" t="s">
        <v>147</v>
      </c>
      <c r="L49" s="232" t="s">
        <v>147</v>
      </c>
    </row>
    <row r="50" spans="1:12" x14ac:dyDescent="0.3">
      <c r="A50" s="226" t="s">
        <v>1052</v>
      </c>
      <c r="B50" s="231">
        <v>7964</v>
      </c>
      <c r="C50" s="231">
        <v>3385</v>
      </c>
      <c r="D50" s="231"/>
      <c r="E50" s="232" t="s">
        <v>147</v>
      </c>
      <c r="F50" s="232" t="s">
        <v>147</v>
      </c>
      <c r="G50" s="231"/>
      <c r="H50" s="231">
        <v>2987</v>
      </c>
      <c r="I50" s="231">
        <v>2168.6</v>
      </c>
      <c r="J50" s="231"/>
      <c r="K50" s="231">
        <v>1400</v>
      </c>
      <c r="L50" s="231">
        <v>707</v>
      </c>
    </row>
    <row r="51" spans="1:12" x14ac:dyDescent="0.3"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</row>
    <row r="52" spans="1:12" x14ac:dyDescent="0.3">
      <c r="A52" s="226" t="s">
        <v>1053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</row>
    <row r="53" spans="1:12" x14ac:dyDescent="0.3">
      <c r="A53" s="226" t="s">
        <v>1054</v>
      </c>
      <c r="B53" s="232" t="s">
        <v>147</v>
      </c>
      <c r="C53" s="232" t="s">
        <v>147</v>
      </c>
      <c r="D53" s="231"/>
      <c r="E53" s="232" t="s">
        <v>147</v>
      </c>
      <c r="F53" s="232" t="s">
        <v>147</v>
      </c>
      <c r="G53" s="231"/>
      <c r="H53" s="232" t="s">
        <v>147</v>
      </c>
      <c r="I53" s="232" t="s">
        <v>147</v>
      </c>
      <c r="J53" s="231"/>
      <c r="K53" s="231">
        <v>14</v>
      </c>
      <c r="L53" s="231">
        <v>131</v>
      </c>
    </row>
    <row r="54" spans="1:12" x14ac:dyDescent="0.3">
      <c r="A54" s="226" t="s">
        <v>1055</v>
      </c>
      <c r="B54" s="232" t="s">
        <v>147</v>
      </c>
      <c r="C54" s="232" t="s">
        <v>147</v>
      </c>
      <c r="D54" s="231"/>
      <c r="E54" s="232" t="s">
        <v>147</v>
      </c>
      <c r="F54" s="232" t="s">
        <v>147</v>
      </c>
      <c r="G54" s="231"/>
      <c r="H54" s="232" t="s">
        <v>147</v>
      </c>
      <c r="I54" s="232" t="s">
        <v>147</v>
      </c>
      <c r="J54" s="231"/>
      <c r="K54" s="231">
        <v>27</v>
      </c>
      <c r="L54" s="231">
        <v>298</v>
      </c>
    </row>
    <row r="55" spans="1:12" x14ac:dyDescent="0.3">
      <c r="A55" s="226" t="s">
        <v>1056</v>
      </c>
      <c r="B55" s="232" t="s">
        <v>147</v>
      </c>
      <c r="C55" s="232" t="s">
        <v>147</v>
      </c>
      <c r="D55" s="231"/>
      <c r="E55" s="232" t="s">
        <v>147</v>
      </c>
      <c r="F55" s="232" t="s">
        <v>147</v>
      </c>
      <c r="G55" s="231"/>
      <c r="H55" s="232" t="s">
        <v>147</v>
      </c>
      <c r="I55" s="232" t="s">
        <v>147</v>
      </c>
      <c r="J55" s="231"/>
      <c r="K55" s="232" t="s">
        <v>147</v>
      </c>
      <c r="L55" s="232" t="s">
        <v>147</v>
      </c>
    </row>
    <row r="56" spans="1:12" x14ac:dyDescent="0.3">
      <c r="A56" s="226" t="s">
        <v>1057</v>
      </c>
      <c r="B56" s="232" t="s">
        <v>147</v>
      </c>
      <c r="C56" s="232" t="s">
        <v>147</v>
      </c>
      <c r="D56" s="231"/>
      <c r="E56" s="232" t="s">
        <v>147</v>
      </c>
      <c r="F56" s="232" t="s">
        <v>147</v>
      </c>
      <c r="G56" s="231"/>
      <c r="H56" s="232" t="s">
        <v>147</v>
      </c>
      <c r="I56" s="232" t="s">
        <v>147</v>
      </c>
      <c r="J56" s="231"/>
      <c r="K56" s="231">
        <v>5</v>
      </c>
      <c r="L56" s="231">
        <v>40</v>
      </c>
    </row>
    <row r="59" spans="1:12" ht="15.75" customHeight="1" x14ac:dyDescent="0.3">
      <c r="A59" s="233" t="s">
        <v>1058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</row>
    <row r="60" spans="1:12" ht="16.2" x14ac:dyDescent="0.3">
      <c r="A60" s="234" t="s">
        <v>1059</v>
      </c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</row>
    <row r="63" spans="1:12" ht="15" x14ac:dyDescent="0.3">
      <c r="A63" s="225" t="s">
        <v>1060</v>
      </c>
    </row>
    <row r="65" spans="1:12" x14ac:dyDescent="0.3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35" t="s">
        <v>1028</v>
      </c>
    </row>
    <row r="66" spans="1:12" x14ac:dyDescent="0.3">
      <c r="B66" s="327" t="s">
        <v>7</v>
      </c>
      <c r="C66" s="327"/>
      <c r="E66" s="327" t="s">
        <v>8</v>
      </c>
      <c r="F66" s="327"/>
      <c r="H66" s="327" t="s">
        <v>888</v>
      </c>
      <c r="I66" s="327"/>
      <c r="K66" s="327" t="s">
        <v>10</v>
      </c>
      <c r="L66" s="327"/>
    </row>
    <row r="67" spans="1:12" x14ac:dyDescent="0.3">
      <c r="A67" s="227"/>
      <c r="B67" s="230" t="s">
        <v>1029</v>
      </c>
      <c r="C67" s="230" t="s">
        <v>3</v>
      </c>
      <c r="D67" s="230"/>
      <c r="E67" s="230" t="s">
        <v>1029</v>
      </c>
      <c r="F67" s="230" t="s">
        <v>3</v>
      </c>
      <c r="G67" s="230"/>
      <c r="H67" s="230" t="s">
        <v>1029</v>
      </c>
      <c r="I67" s="230" t="s">
        <v>3</v>
      </c>
      <c r="J67" s="230"/>
      <c r="K67" s="230" t="s">
        <v>1029</v>
      </c>
      <c r="L67" s="230" t="s">
        <v>3</v>
      </c>
    </row>
    <row r="69" spans="1:12" x14ac:dyDescent="0.3">
      <c r="A69" s="226" t="s">
        <v>1030</v>
      </c>
    </row>
    <row r="70" spans="1:12" x14ac:dyDescent="0.3">
      <c r="A70" s="226" t="s">
        <v>29</v>
      </c>
      <c r="B70" s="232" t="s">
        <v>147</v>
      </c>
      <c r="C70" s="232" t="s">
        <v>147</v>
      </c>
      <c r="D70" s="231"/>
      <c r="E70" s="231">
        <v>11323</v>
      </c>
      <c r="F70" s="231">
        <v>70535.5</v>
      </c>
      <c r="G70" s="231"/>
      <c r="H70" s="231">
        <v>120</v>
      </c>
      <c r="I70" s="231">
        <v>595</v>
      </c>
      <c r="J70" s="231"/>
      <c r="K70" s="231">
        <v>65862</v>
      </c>
      <c r="L70" s="231">
        <v>394579.6</v>
      </c>
    </row>
    <row r="71" spans="1:12" x14ac:dyDescent="0.3">
      <c r="A71" s="226" t="s">
        <v>28</v>
      </c>
      <c r="B71" s="231">
        <v>63</v>
      </c>
      <c r="C71" s="231">
        <v>210.5</v>
      </c>
      <c r="D71" s="231"/>
      <c r="E71" s="231">
        <v>80810</v>
      </c>
      <c r="F71" s="231">
        <v>527070.30000000005</v>
      </c>
      <c r="G71" s="231"/>
      <c r="H71" s="231">
        <v>9530</v>
      </c>
      <c r="I71" s="231">
        <v>53070.6</v>
      </c>
      <c r="J71" s="231"/>
      <c r="K71" s="231">
        <v>136084</v>
      </c>
      <c r="L71" s="231">
        <v>834647.3</v>
      </c>
    </row>
    <row r="72" spans="1:12" x14ac:dyDescent="0.3">
      <c r="A72" s="226" t="s">
        <v>1031</v>
      </c>
      <c r="B72" s="231">
        <v>295</v>
      </c>
      <c r="C72" s="231">
        <v>982.5</v>
      </c>
      <c r="D72" s="231"/>
      <c r="E72" s="231">
        <v>189589</v>
      </c>
      <c r="F72" s="231">
        <v>1905000.9</v>
      </c>
      <c r="G72" s="231"/>
      <c r="H72" s="231">
        <v>57896</v>
      </c>
      <c r="I72" s="231">
        <v>651445</v>
      </c>
      <c r="J72" s="231"/>
      <c r="K72" s="231">
        <v>77497</v>
      </c>
      <c r="L72" s="231">
        <v>731448.9</v>
      </c>
    </row>
    <row r="73" spans="1:12" x14ac:dyDescent="0.3"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</row>
    <row r="74" spans="1:12" x14ac:dyDescent="0.3">
      <c r="A74" s="226" t="s">
        <v>1032</v>
      </c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</row>
    <row r="75" spans="1:12" x14ac:dyDescent="0.3">
      <c r="A75" s="226" t="s">
        <v>85</v>
      </c>
      <c r="B75" s="232" t="s">
        <v>147</v>
      </c>
      <c r="C75" s="232" t="s">
        <v>147</v>
      </c>
      <c r="D75" s="231"/>
      <c r="E75" s="231">
        <v>2113</v>
      </c>
      <c r="F75" s="231">
        <v>5190.8</v>
      </c>
      <c r="G75" s="231"/>
      <c r="H75" s="231">
        <v>505</v>
      </c>
      <c r="I75" s="231">
        <v>1506.8</v>
      </c>
      <c r="J75" s="231"/>
      <c r="K75" s="231">
        <v>1159</v>
      </c>
      <c r="L75" s="231">
        <v>3460</v>
      </c>
    </row>
    <row r="76" spans="1:12" x14ac:dyDescent="0.3">
      <c r="A76" s="226" t="s">
        <v>88</v>
      </c>
      <c r="B76" s="232" t="s">
        <v>147</v>
      </c>
      <c r="C76" s="232" t="s">
        <v>147</v>
      </c>
      <c r="D76" s="231"/>
      <c r="E76" s="231">
        <v>1338</v>
      </c>
      <c r="F76" s="231">
        <v>3220.3</v>
      </c>
      <c r="G76" s="231"/>
      <c r="H76" s="231">
        <v>1050</v>
      </c>
      <c r="I76" s="231">
        <v>4193.7</v>
      </c>
      <c r="J76" s="231"/>
      <c r="K76" s="231">
        <v>5162</v>
      </c>
      <c r="L76" s="231">
        <v>14964.9</v>
      </c>
    </row>
    <row r="77" spans="1:12" x14ac:dyDescent="0.3">
      <c r="A77" s="226" t="s">
        <v>90</v>
      </c>
      <c r="B77" s="232" t="s">
        <v>147</v>
      </c>
      <c r="C77" s="232" t="s">
        <v>147</v>
      </c>
      <c r="D77" s="231"/>
      <c r="E77" s="231">
        <v>134364</v>
      </c>
      <c r="F77" s="231">
        <v>459862.4</v>
      </c>
      <c r="G77" s="231"/>
      <c r="H77" s="231">
        <v>58338</v>
      </c>
      <c r="I77" s="231">
        <v>291702.8</v>
      </c>
      <c r="J77" s="231"/>
      <c r="K77" s="231">
        <v>37728</v>
      </c>
      <c r="L77" s="231">
        <v>107333.2</v>
      </c>
    </row>
    <row r="78" spans="1:12" x14ac:dyDescent="0.3"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</row>
    <row r="79" spans="1:12" x14ac:dyDescent="0.3">
      <c r="A79" s="226" t="s">
        <v>1033</v>
      </c>
      <c r="B79" s="231">
        <v>420</v>
      </c>
      <c r="C79" s="231">
        <v>1240</v>
      </c>
      <c r="D79" s="231"/>
      <c r="E79" s="231">
        <v>5020</v>
      </c>
      <c r="F79" s="231">
        <v>17637.2</v>
      </c>
      <c r="G79" s="231"/>
      <c r="H79" s="231">
        <v>410</v>
      </c>
      <c r="I79" s="231">
        <v>889</v>
      </c>
      <c r="J79" s="231"/>
      <c r="K79" s="231">
        <v>3178</v>
      </c>
      <c r="L79" s="231">
        <v>6197.8</v>
      </c>
    </row>
    <row r="80" spans="1:12" x14ac:dyDescent="0.3"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</row>
    <row r="81" spans="1:12" x14ac:dyDescent="0.3">
      <c r="A81" s="226" t="s">
        <v>1034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</row>
    <row r="82" spans="1:12" x14ac:dyDescent="0.3">
      <c r="A82" s="226" t="s">
        <v>96</v>
      </c>
      <c r="B82" s="232" t="s">
        <v>147</v>
      </c>
      <c r="C82" s="232" t="s">
        <v>147</v>
      </c>
      <c r="D82" s="231"/>
      <c r="E82" s="231">
        <v>30</v>
      </c>
      <c r="F82" s="231">
        <v>610</v>
      </c>
      <c r="G82" s="231"/>
      <c r="H82" s="232" t="s">
        <v>147</v>
      </c>
      <c r="I82" s="232" t="s">
        <v>147</v>
      </c>
      <c r="J82" s="231"/>
      <c r="K82" s="231">
        <v>22</v>
      </c>
      <c r="L82" s="231">
        <v>192</v>
      </c>
    </row>
    <row r="83" spans="1:12" x14ac:dyDescent="0.3">
      <c r="A83" s="226" t="s">
        <v>1035</v>
      </c>
      <c r="B83" s="231">
        <v>15119</v>
      </c>
      <c r="C83" s="231">
        <v>167504.6</v>
      </c>
      <c r="D83" s="231"/>
      <c r="E83" s="231">
        <v>78763</v>
      </c>
      <c r="F83" s="231">
        <v>1254069</v>
      </c>
      <c r="G83" s="231"/>
      <c r="H83" s="231">
        <v>22135</v>
      </c>
      <c r="I83" s="231">
        <v>256536.2</v>
      </c>
      <c r="J83" s="231"/>
      <c r="K83" s="231">
        <v>50958</v>
      </c>
      <c r="L83" s="231">
        <v>939316.4</v>
      </c>
    </row>
    <row r="84" spans="1:12" x14ac:dyDescent="0.3"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</row>
    <row r="85" spans="1:12" x14ac:dyDescent="0.3">
      <c r="A85" s="226" t="s">
        <v>1036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</row>
    <row r="86" spans="1:12" x14ac:dyDescent="0.3">
      <c r="A86" s="226" t="s">
        <v>121</v>
      </c>
      <c r="B86" s="231">
        <v>65</v>
      </c>
      <c r="C86" s="231">
        <v>1925</v>
      </c>
      <c r="D86" s="231"/>
      <c r="E86" s="231">
        <v>3545</v>
      </c>
      <c r="F86" s="231">
        <v>77451.8</v>
      </c>
      <c r="G86" s="231"/>
      <c r="H86" s="231">
        <v>700</v>
      </c>
      <c r="I86" s="231">
        <v>15370</v>
      </c>
      <c r="J86" s="231"/>
      <c r="K86" s="231">
        <v>3790</v>
      </c>
      <c r="L86" s="231">
        <v>96242</v>
      </c>
    </row>
    <row r="87" spans="1:12" x14ac:dyDescent="0.3">
      <c r="A87" s="226" t="s">
        <v>1037</v>
      </c>
      <c r="B87" s="231">
        <v>79</v>
      </c>
      <c r="C87" s="231">
        <v>518.5</v>
      </c>
      <c r="D87" s="231"/>
      <c r="E87" s="231">
        <v>402</v>
      </c>
      <c r="F87" s="231">
        <v>2231</v>
      </c>
      <c r="G87" s="231"/>
      <c r="H87" s="231">
        <v>10</v>
      </c>
      <c r="I87" s="231">
        <v>135.19999999999999</v>
      </c>
      <c r="J87" s="231"/>
      <c r="K87" s="231">
        <v>4429</v>
      </c>
      <c r="L87" s="231">
        <v>49327.1</v>
      </c>
    </row>
    <row r="88" spans="1:12" x14ac:dyDescent="0.3">
      <c r="A88" s="226" t="s">
        <v>1038</v>
      </c>
      <c r="B88" s="231">
        <v>205</v>
      </c>
      <c r="C88" s="231">
        <v>2060.5</v>
      </c>
      <c r="D88" s="231"/>
      <c r="E88" s="231">
        <v>2347</v>
      </c>
      <c r="F88" s="231">
        <v>10614</v>
      </c>
      <c r="G88" s="231"/>
      <c r="H88" s="231">
        <v>24</v>
      </c>
      <c r="I88" s="231">
        <v>137.9</v>
      </c>
      <c r="J88" s="231"/>
      <c r="K88" s="231">
        <v>1877</v>
      </c>
      <c r="L88" s="231">
        <v>14820.5</v>
      </c>
    </row>
    <row r="89" spans="1:12" x14ac:dyDescent="0.3">
      <c r="A89" s="226" t="s">
        <v>1039</v>
      </c>
      <c r="B89" s="231">
        <v>27350</v>
      </c>
      <c r="C89" s="231">
        <v>1639000</v>
      </c>
      <c r="D89" s="231"/>
      <c r="E89" s="231">
        <v>5528</v>
      </c>
      <c r="F89" s="231">
        <v>282447.3</v>
      </c>
      <c r="G89" s="231"/>
      <c r="H89" s="231">
        <v>289</v>
      </c>
      <c r="I89" s="231">
        <v>16018.8</v>
      </c>
      <c r="J89" s="231"/>
      <c r="K89" s="231">
        <v>3844</v>
      </c>
      <c r="L89" s="231">
        <v>152126.70000000001</v>
      </c>
    </row>
    <row r="90" spans="1:12" x14ac:dyDescent="0.3">
      <c r="A90" s="226" t="s">
        <v>1040</v>
      </c>
      <c r="B90" s="232" t="s">
        <v>147</v>
      </c>
      <c r="C90" s="232" t="s">
        <v>147</v>
      </c>
      <c r="D90" s="231"/>
      <c r="E90" s="231">
        <v>1160</v>
      </c>
      <c r="F90" s="231">
        <v>24409.1</v>
      </c>
      <c r="G90" s="231"/>
      <c r="H90" s="231">
        <v>59</v>
      </c>
      <c r="I90" s="231">
        <v>1250.0999999999999</v>
      </c>
      <c r="J90" s="231"/>
      <c r="K90" s="231">
        <v>8797</v>
      </c>
      <c r="L90" s="231">
        <v>225500.79999999999</v>
      </c>
    </row>
    <row r="91" spans="1:12" x14ac:dyDescent="0.3">
      <c r="A91" s="226" t="s">
        <v>118</v>
      </c>
      <c r="B91" s="232" t="s">
        <v>147</v>
      </c>
      <c r="C91" s="232" t="s">
        <v>147</v>
      </c>
      <c r="D91" s="231"/>
      <c r="E91" s="231">
        <v>26</v>
      </c>
      <c r="F91" s="231">
        <v>20.399999999999999</v>
      </c>
      <c r="G91" s="231"/>
      <c r="H91" s="231">
        <v>4</v>
      </c>
      <c r="I91" s="231">
        <v>12.9</v>
      </c>
      <c r="J91" s="231"/>
      <c r="K91" s="232" t="s">
        <v>147</v>
      </c>
      <c r="L91" s="232" t="s">
        <v>147</v>
      </c>
    </row>
    <row r="92" spans="1:12" x14ac:dyDescent="0.3">
      <c r="A92" s="226" t="s">
        <v>1041</v>
      </c>
      <c r="B92" s="231">
        <v>35</v>
      </c>
      <c r="C92" s="231">
        <v>1070</v>
      </c>
      <c r="D92" s="231"/>
      <c r="E92" s="231">
        <v>3010</v>
      </c>
      <c r="F92" s="231">
        <v>79634.899999999994</v>
      </c>
      <c r="G92" s="231"/>
      <c r="H92" s="231">
        <v>258</v>
      </c>
      <c r="I92" s="231">
        <v>4993.6000000000004</v>
      </c>
      <c r="J92" s="231"/>
      <c r="K92" s="231">
        <v>19132</v>
      </c>
      <c r="L92" s="231">
        <v>524183.2</v>
      </c>
    </row>
    <row r="93" spans="1:12" x14ac:dyDescent="0.3">
      <c r="A93" s="226" t="s">
        <v>1042</v>
      </c>
      <c r="B93" s="231">
        <v>4</v>
      </c>
      <c r="C93" s="231">
        <v>45</v>
      </c>
      <c r="D93" s="231"/>
      <c r="E93" s="231">
        <v>1718</v>
      </c>
      <c r="F93" s="231">
        <v>36141.1</v>
      </c>
      <c r="G93" s="231"/>
      <c r="H93" s="231">
        <v>194</v>
      </c>
      <c r="I93" s="231">
        <v>4224.5</v>
      </c>
      <c r="J93" s="231"/>
      <c r="K93" s="231">
        <v>6034</v>
      </c>
      <c r="L93" s="231">
        <v>136148.70000000001</v>
      </c>
    </row>
    <row r="94" spans="1:12" x14ac:dyDescent="0.3"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</row>
    <row r="95" spans="1:12" x14ac:dyDescent="0.3">
      <c r="A95" s="226" t="s">
        <v>1043</v>
      </c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</row>
    <row r="96" spans="1:12" x14ac:dyDescent="0.3">
      <c r="A96" s="226" t="s">
        <v>1044</v>
      </c>
      <c r="B96" s="232" t="s">
        <v>147</v>
      </c>
      <c r="C96" s="232" t="s">
        <v>147</v>
      </c>
      <c r="D96" s="231"/>
      <c r="E96" s="231">
        <v>10</v>
      </c>
      <c r="F96" s="231">
        <v>59</v>
      </c>
      <c r="G96" s="231"/>
      <c r="H96" s="232" t="s">
        <v>147</v>
      </c>
      <c r="I96" s="232" t="s">
        <v>147</v>
      </c>
      <c r="J96" s="231"/>
      <c r="K96" s="231">
        <v>68</v>
      </c>
      <c r="L96" s="231">
        <v>249.6</v>
      </c>
    </row>
    <row r="97" spans="1:12" x14ac:dyDescent="0.3">
      <c r="A97" s="258" t="s">
        <v>1073</v>
      </c>
      <c r="B97" s="231">
        <v>88</v>
      </c>
      <c r="C97" s="231">
        <v>2590</v>
      </c>
      <c r="D97" s="231"/>
      <c r="E97" s="231">
        <v>117</v>
      </c>
      <c r="F97" s="231">
        <v>3665</v>
      </c>
      <c r="G97" s="231"/>
      <c r="H97" s="231">
        <v>45</v>
      </c>
      <c r="I97" s="231">
        <v>1000.5</v>
      </c>
      <c r="J97" s="231"/>
      <c r="K97" s="231">
        <v>143</v>
      </c>
      <c r="L97" s="231">
        <v>4029.6</v>
      </c>
    </row>
    <row r="98" spans="1:12" x14ac:dyDescent="0.3">
      <c r="A98" s="226" t="s">
        <v>73</v>
      </c>
      <c r="B98" s="231">
        <v>2</v>
      </c>
      <c r="C98" s="231">
        <v>80</v>
      </c>
      <c r="D98" s="231"/>
      <c r="E98" s="232" t="s">
        <v>147</v>
      </c>
      <c r="F98" s="232" t="s">
        <v>147</v>
      </c>
      <c r="G98" s="231"/>
      <c r="H98" s="231">
        <v>3</v>
      </c>
      <c r="I98" s="231">
        <v>65.900000000000006</v>
      </c>
      <c r="J98" s="231"/>
      <c r="K98" s="231">
        <v>233</v>
      </c>
      <c r="L98" s="231">
        <v>10105</v>
      </c>
    </row>
    <row r="99" spans="1:12" x14ac:dyDescent="0.3">
      <c r="A99" s="226" t="s">
        <v>1045</v>
      </c>
      <c r="B99" s="231">
        <v>40</v>
      </c>
      <c r="C99" s="231">
        <v>967</v>
      </c>
      <c r="D99" s="231"/>
      <c r="E99" s="231">
        <v>6810</v>
      </c>
      <c r="F99" s="231">
        <v>61615.8</v>
      </c>
      <c r="G99" s="231"/>
      <c r="H99" s="231">
        <v>130</v>
      </c>
      <c r="I99" s="231">
        <v>1941.3</v>
      </c>
      <c r="J99" s="231"/>
      <c r="K99" s="231">
        <v>763</v>
      </c>
      <c r="L99" s="231">
        <v>17115</v>
      </c>
    </row>
    <row r="100" spans="1:12" x14ac:dyDescent="0.3">
      <c r="A100" s="226" t="s">
        <v>1046</v>
      </c>
      <c r="B100" s="231">
        <v>620</v>
      </c>
      <c r="C100" s="231">
        <v>18700</v>
      </c>
      <c r="D100" s="231"/>
      <c r="E100" s="231">
        <v>2567</v>
      </c>
      <c r="F100" s="231">
        <v>118591</v>
      </c>
      <c r="G100" s="231"/>
      <c r="H100" s="231">
        <v>382</v>
      </c>
      <c r="I100" s="231">
        <v>14747</v>
      </c>
      <c r="J100" s="231"/>
      <c r="K100" s="231">
        <v>5376</v>
      </c>
      <c r="L100" s="231">
        <v>192350.4</v>
      </c>
    </row>
    <row r="101" spans="1:12" x14ac:dyDescent="0.3">
      <c r="A101" s="226" t="s">
        <v>1047</v>
      </c>
      <c r="B101" s="232" t="s">
        <v>147</v>
      </c>
      <c r="C101" s="232" t="s">
        <v>147</v>
      </c>
      <c r="D101" s="231"/>
      <c r="E101" s="231">
        <v>255</v>
      </c>
      <c r="F101" s="231">
        <v>9934.4</v>
      </c>
      <c r="G101" s="231"/>
      <c r="H101" s="231">
        <v>13</v>
      </c>
      <c r="I101" s="231">
        <v>214</v>
      </c>
      <c r="J101" s="231"/>
      <c r="K101" s="231">
        <v>108</v>
      </c>
      <c r="L101" s="231">
        <v>2916</v>
      </c>
    </row>
    <row r="102" spans="1:12" x14ac:dyDescent="0.3">
      <c r="A102" s="226" t="s">
        <v>1048</v>
      </c>
      <c r="B102" s="231">
        <v>4</v>
      </c>
      <c r="C102" s="231">
        <v>120</v>
      </c>
      <c r="D102" s="231"/>
      <c r="E102" s="231">
        <v>54</v>
      </c>
      <c r="F102" s="231">
        <v>2925.4</v>
      </c>
      <c r="G102" s="231"/>
      <c r="H102" s="232" t="s">
        <v>147</v>
      </c>
      <c r="I102" s="232" t="s">
        <v>147</v>
      </c>
      <c r="J102" s="231"/>
      <c r="K102" s="231">
        <v>294</v>
      </c>
      <c r="L102" s="231">
        <v>18425</v>
      </c>
    </row>
    <row r="103" spans="1:12" x14ac:dyDescent="0.3">
      <c r="A103" s="226" t="s">
        <v>1049</v>
      </c>
      <c r="B103" s="231">
        <v>6</v>
      </c>
      <c r="C103" s="231">
        <v>158.30000000000001</v>
      </c>
      <c r="D103" s="231"/>
      <c r="E103" s="231">
        <v>2578</v>
      </c>
      <c r="F103" s="231">
        <v>167416.6</v>
      </c>
      <c r="G103" s="231"/>
      <c r="H103" s="231">
        <v>25</v>
      </c>
      <c r="I103" s="231">
        <v>823</v>
      </c>
      <c r="J103" s="231"/>
      <c r="K103" s="231">
        <v>26311</v>
      </c>
      <c r="L103" s="231">
        <v>1803037.3</v>
      </c>
    </row>
    <row r="104" spans="1:12" x14ac:dyDescent="0.3"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</row>
    <row r="105" spans="1:12" ht="16.2" x14ac:dyDescent="0.3">
      <c r="A105" s="226" t="s">
        <v>1050</v>
      </c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</row>
    <row r="106" spans="1:12" x14ac:dyDescent="0.3">
      <c r="A106" s="226" t="s">
        <v>1051</v>
      </c>
      <c r="B106" s="232" t="s">
        <v>147</v>
      </c>
      <c r="C106" s="232" t="s">
        <v>147</v>
      </c>
      <c r="D106" s="231"/>
      <c r="E106" s="231">
        <v>63444</v>
      </c>
      <c r="F106" s="231">
        <v>18672.5</v>
      </c>
      <c r="G106" s="231"/>
      <c r="H106" s="231">
        <v>165</v>
      </c>
      <c r="I106" s="231">
        <v>39.6</v>
      </c>
      <c r="J106" s="231"/>
      <c r="K106" s="231">
        <v>5950</v>
      </c>
      <c r="L106" s="231">
        <v>1817</v>
      </c>
    </row>
    <row r="107" spans="1:12" x14ac:dyDescent="0.3">
      <c r="A107" s="226" t="s">
        <v>74</v>
      </c>
      <c r="B107" s="232" t="s">
        <v>147</v>
      </c>
      <c r="C107" s="232" t="s">
        <v>147</v>
      </c>
      <c r="D107" s="231"/>
      <c r="E107" s="231">
        <v>62220</v>
      </c>
      <c r="F107" s="231">
        <v>18196</v>
      </c>
      <c r="G107" s="231"/>
      <c r="H107" s="231">
        <v>750</v>
      </c>
      <c r="I107" s="231">
        <v>116</v>
      </c>
      <c r="J107" s="231"/>
      <c r="K107" s="231">
        <v>12450</v>
      </c>
      <c r="L107" s="231">
        <v>4478.5</v>
      </c>
    </row>
    <row r="108" spans="1:12" x14ac:dyDescent="0.3">
      <c r="A108" s="226" t="s">
        <v>69</v>
      </c>
      <c r="B108" s="232" t="s">
        <v>147</v>
      </c>
      <c r="C108" s="232" t="s">
        <v>147</v>
      </c>
      <c r="D108" s="231"/>
      <c r="E108" s="231">
        <v>8860</v>
      </c>
      <c r="F108" s="231">
        <v>5368</v>
      </c>
      <c r="G108" s="231"/>
      <c r="H108" s="231">
        <v>266</v>
      </c>
      <c r="I108" s="231">
        <v>72.400000000000006</v>
      </c>
      <c r="J108" s="231"/>
      <c r="K108" s="231">
        <v>4100</v>
      </c>
      <c r="L108" s="231">
        <v>2620.1999999999998</v>
      </c>
    </row>
    <row r="109" spans="1:12" x14ac:dyDescent="0.3">
      <c r="A109" s="226" t="s">
        <v>1047</v>
      </c>
      <c r="B109" s="232" t="s">
        <v>147</v>
      </c>
      <c r="C109" s="232" t="s">
        <v>147</v>
      </c>
      <c r="D109" s="231"/>
      <c r="E109" s="231">
        <v>21483</v>
      </c>
      <c r="F109" s="231">
        <v>12873.5</v>
      </c>
      <c r="G109" s="231"/>
      <c r="H109" s="231">
        <v>217</v>
      </c>
      <c r="I109" s="231">
        <v>57.9</v>
      </c>
      <c r="J109" s="231"/>
      <c r="K109" s="231">
        <v>1120</v>
      </c>
      <c r="L109" s="231">
        <v>401.2</v>
      </c>
    </row>
    <row r="110" spans="1:12" x14ac:dyDescent="0.3">
      <c r="A110" s="226" t="s">
        <v>1048</v>
      </c>
      <c r="B110" s="232" t="s">
        <v>147</v>
      </c>
      <c r="C110" s="232" t="s">
        <v>147</v>
      </c>
      <c r="D110" s="231"/>
      <c r="E110" s="231">
        <v>49110</v>
      </c>
      <c r="F110" s="231">
        <v>36047</v>
      </c>
      <c r="G110" s="231"/>
      <c r="H110" s="231">
        <v>970</v>
      </c>
      <c r="I110" s="231">
        <v>372.8</v>
      </c>
      <c r="J110" s="231"/>
      <c r="K110" s="231">
        <v>11610</v>
      </c>
      <c r="L110" s="231">
        <v>13676.5</v>
      </c>
    </row>
    <row r="111" spans="1:12" x14ac:dyDescent="0.3">
      <c r="A111" s="226" t="s">
        <v>59</v>
      </c>
      <c r="B111" s="232" t="s">
        <v>147</v>
      </c>
      <c r="C111" s="232" t="s">
        <v>147</v>
      </c>
      <c r="D111" s="231"/>
      <c r="E111" s="231">
        <v>41860</v>
      </c>
      <c r="F111" s="231">
        <v>13420</v>
      </c>
      <c r="G111" s="231"/>
      <c r="H111" s="232" t="s">
        <v>147</v>
      </c>
      <c r="I111" s="232" t="s">
        <v>147</v>
      </c>
      <c r="J111" s="231"/>
      <c r="K111" s="231">
        <v>30750</v>
      </c>
      <c r="L111" s="231">
        <v>5636</v>
      </c>
    </row>
    <row r="112" spans="1:12" x14ac:dyDescent="0.3">
      <c r="A112" s="226" t="s">
        <v>1052</v>
      </c>
      <c r="B112" s="232" t="s">
        <v>147</v>
      </c>
      <c r="C112" s="232" t="s">
        <v>147</v>
      </c>
      <c r="D112" s="231"/>
      <c r="E112" s="231">
        <v>26660</v>
      </c>
      <c r="F112" s="231">
        <v>8037</v>
      </c>
      <c r="G112" s="231"/>
      <c r="H112" s="231">
        <v>510</v>
      </c>
      <c r="I112" s="231">
        <v>155.1</v>
      </c>
      <c r="J112" s="231"/>
      <c r="K112" s="231">
        <v>7824</v>
      </c>
      <c r="L112" s="231">
        <v>3121.2</v>
      </c>
    </row>
    <row r="113" spans="1:12" x14ac:dyDescent="0.3"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</row>
    <row r="114" spans="1:12" x14ac:dyDescent="0.3">
      <c r="A114" s="226" t="s">
        <v>1053</v>
      </c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</row>
    <row r="115" spans="1:12" x14ac:dyDescent="0.3">
      <c r="A115" s="226" t="s">
        <v>1054</v>
      </c>
      <c r="B115" s="232" t="s">
        <v>147</v>
      </c>
      <c r="C115" s="232" t="s">
        <v>147</v>
      </c>
      <c r="D115" s="231"/>
      <c r="E115" s="232" t="s">
        <v>147</v>
      </c>
      <c r="F115" s="232" t="s">
        <v>147</v>
      </c>
      <c r="G115" s="231"/>
      <c r="H115" s="232" t="s">
        <v>147</v>
      </c>
      <c r="I115" s="232" t="s">
        <v>147</v>
      </c>
      <c r="J115" s="231"/>
      <c r="K115" s="232" t="s">
        <v>147</v>
      </c>
      <c r="L115" s="232" t="s">
        <v>147</v>
      </c>
    </row>
    <row r="116" spans="1:12" x14ac:dyDescent="0.3">
      <c r="A116" s="226" t="s">
        <v>1055</v>
      </c>
      <c r="B116" s="232" t="s">
        <v>147</v>
      </c>
      <c r="C116" s="232" t="s">
        <v>147</v>
      </c>
      <c r="D116" s="231"/>
      <c r="E116" s="232" t="s">
        <v>147</v>
      </c>
      <c r="F116" s="232" t="s">
        <v>147</v>
      </c>
      <c r="G116" s="231"/>
      <c r="H116" s="232" t="s">
        <v>147</v>
      </c>
      <c r="I116" s="232" t="s">
        <v>147</v>
      </c>
      <c r="J116" s="231"/>
      <c r="K116" s="232" t="s">
        <v>147</v>
      </c>
      <c r="L116" s="232" t="s">
        <v>147</v>
      </c>
    </row>
    <row r="117" spans="1:12" x14ac:dyDescent="0.3">
      <c r="A117" s="226" t="s">
        <v>1056</v>
      </c>
      <c r="B117" s="232" t="s">
        <v>147</v>
      </c>
      <c r="C117" s="232" t="s">
        <v>147</v>
      </c>
      <c r="D117" s="231"/>
      <c r="E117" s="232" t="s">
        <v>147</v>
      </c>
      <c r="F117" s="232" t="s">
        <v>147</v>
      </c>
      <c r="G117" s="231"/>
      <c r="H117" s="232" t="s">
        <v>147</v>
      </c>
      <c r="I117" s="232" t="s">
        <v>147</v>
      </c>
      <c r="J117" s="231"/>
      <c r="K117" s="232" t="s">
        <v>147</v>
      </c>
      <c r="L117" s="232" t="s">
        <v>147</v>
      </c>
    </row>
    <row r="118" spans="1:12" x14ac:dyDescent="0.3">
      <c r="A118" s="226" t="s">
        <v>1057</v>
      </c>
      <c r="B118" s="232" t="s">
        <v>147</v>
      </c>
      <c r="C118" s="232" t="s">
        <v>147</v>
      </c>
      <c r="D118" s="231"/>
      <c r="E118" s="232" t="s">
        <v>147</v>
      </c>
      <c r="F118" s="232" t="s">
        <v>147</v>
      </c>
      <c r="G118" s="231"/>
      <c r="H118" s="232" t="s">
        <v>147</v>
      </c>
      <c r="I118" s="232" t="s">
        <v>147</v>
      </c>
      <c r="J118" s="231"/>
      <c r="K118" s="232" t="s">
        <v>147</v>
      </c>
      <c r="L118" s="232" t="s">
        <v>147</v>
      </c>
    </row>
    <row r="121" spans="1:12" ht="15" x14ac:dyDescent="0.3">
      <c r="A121" s="233" t="s">
        <v>1058</v>
      </c>
      <c r="B121" s="233"/>
      <c r="C121" s="233"/>
      <c r="D121" s="233"/>
    </row>
    <row r="122" spans="1:12" ht="16.2" x14ac:dyDescent="0.3">
      <c r="A122" s="234" t="s">
        <v>1059</v>
      </c>
      <c r="B122" s="234"/>
      <c r="C122" s="234"/>
      <c r="D122" s="234"/>
    </row>
    <row r="125" spans="1:12" ht="15" x14ac:dyDescent="0.3">
      <c r="A125" s="225" t="s">
        <v>1060</v>
      </c>
    </row>
    <row r="127" spans="1:12" x14ac:dyDescent="0.3">
      <c r="A127" s="227"/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8" t="s">
        <v>1028</v>
      </c>
    </row>
    <row r="128" spans="1:12" x14ac:dyDescent="0.3">
      <c r="B128" s="327" t="s">
        <v>11</v>
      </c>
      <c r="C128" s="327"/>
      <c r="E128" s="327" t="s">
        <v>12</v>
      </c>
      <c r="F128" s="327"/>
      <c r="H128" s="327" t="s">
        <v>13</v>
      </c>
      <c r="I128" s="327"/>
      <c r="K128" s="327" t="s">
        <v>14</v>
      </c>
      <c r="L128" s="327"/>
    </row>
    <row r="129" spans="1:12" x14ac:dyDescent="0.3">
      <c r="A129" s="227"/>
      <c r="B129" s="230" t="s">
        <v>1029</v>
      </c>
      <c r="C129" s="230" t="s">
        <v>3</v>
      </c>
      <c r="D129" s="230"/>
      <c r="E129" s="230" t="s">
        <v>1029</v>
      </c>
      <c r="F129" s="230" t="s">
        <v>3</v>
      </c>
      <c r="G129" s="230"/>
      <c r="H129" s="230" t="s">
        <v>1029</v>
      </c>
      <c r="I129" s="230" t="s">
        <v>3</v>
      </c>
      <c r="J129" s="230"/>
      <c r="K129" s="230" t="s">
        <v>1029</v>
      </c>
      <c r="L129" s="230" t="s">
        <v>3</v>
      </c>
    </row>
    <row r="131" spans="1:12" x14ac:dyDescent="0.3">
      <c r="A131" s="226" t="s">
        <v>1030</v>
      </c>
    </row>
    <row r="132" spans="1:12" x14ac:dyDescent="0.3">
      <c r="A132" s="226" t="s">
        <v>29</v>
      </c>
      <c r="B132" s="231">
        <v>88892</v>
      </c>
      <c r="C132" s="231">
        <v>288799.59999999998</v>
      </c>
      <c r="D132" s="231"/>
      <c r="E132" s="231">
        <v>18572</v>
      </c>
      <c r="F132" s="231">
        <v>103090</v>
      </c>
      <c r="G132" s="231"/>
      <c r="H132" s="231">
        <v>112410</v>
      </c>
      <c r="I132" s="231">
        <v>510150.5</v>
      </c>
      <c r="J132" s="231"/>
      <c r="K132" s="231">
        <v>39900</v>
      </c>
      <c r="L132" s="231">
        <v>130900</v>
      </c>
    </row>
    <row r="133" spans="1:12" x14ac:dyDescent="0.3">
      <c r="A133" s="226" t="s">
        <v>28</v>
      </c>
      <c r="B133" s="231">
        <v>18638</v>
      </c>
      <c r="C133" s="231">
        <v>66900.899999999994</v>
      </c>
      <c r="D133" s="231"/>
      <c r="E133" s="231">
        <v>61750</v>
      </c>
      <c r="F133" s="231">
        <v>412690</v>
      </c>
      <c r="G133" s="231"/>
      <c r="H133" s="231">
        <v>14740</v>
      </c>
      <c r="I133" s="231">
        <v>73368.899999999994</v>
      </c>
      <c r="J133" s="231"/>
      <c r="K133" s="231">
        <v>13250</v>
      </c>
      <c r="L133" s="231">
        <v>54620</v>
      </c>
    </row>
    <row r="134" spans="1:12" x14ac:dyDescent="0.3">
      <c r="A134" s="226" t="s">
        <v>1031</v>
      </c>
      <c r="B134" s="231">
        <v>20418</v>
      </c>
      <c r="C134" s="231">
        <v>147052.29999999999</v>
      </c>
      <c r="D134" s="231"/>
      <c r="E134" s="231">
        <v>13580</v>
      </c>
      <c r="F134" s="231">
        <v>118853.6</v>
      </c>
      <c r="G134" s="231"/>
      <c r="H134" s="231">
        <v>5521</v>
      </c>
      <c r="I134" s="231">
        <v>40223.300000000003</v>
      </c>
      <c r="J134" s="231"/>
      <c r="K134" s="231">
        <v>14670</v>
      </c>
      <c r="L134" s="231">
        <v>134070</v>
      </c>
    </row>
    <row r="135" spans="1:12" x14ac:dyDescent="0.3"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</row>
    <row r="136" spans="1:12" x14ac:dyDescent="0.3">
      <c r="A136" s="226" t="s">
        <v>1032</v>
      </c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</row>
    <row r="137" spans="1:12" x14ac:dyDescent="0.3">
      <c r="A137" s="226" t="s">
        <v>85</v>
      </c>
      <c r="B137" s="231">
        <v>1368</v>
      </c>
      <c r="C137" s="231">
        <v>2282.9</v>
      </c>
      <c r="D137" s="231"/>
      <c r="E137" s="231">
        <v>125</v>
      </c>
      <c r="F137" s="231">
        <v>308</v>
      </c>
      <c r="G137" s="231"/>
      <c r="H137" s="231">
        <v>564</v>
      </c>
      <c r="I137" s="231">
        <v>1038.8</v>
      </c>
      <c r="J137" s="231"/>
      <c r="K137" s="231">
        <v>1490</v>
      </c>
      <c r="L137" s="231">
        <v>2442</v>
      </c>
    </row>
    <row r="138" spans="1:12" x14ac:dyDescent="0.3">
      <c r="A138" s="226" t="s">
        <v>88</v>
      </c>
      <c r="B138" s="231">
        <v>22646</v>
      </c>
      <c r="C138" s="231">
        <v>44479.1</v>
      </c>
      <c r="D138" s="231"/>
      <c r="E138" s="231">
        <v>21590</v>
      </c>
      <c r="F138" s="231">
        <v>56010</v>
      </c>
      <c r="G138" s="231"/>
      <c r="H138" s="231">
        <v>43251</v>
      </c>
      <c r="I138" s="231">
        <v>88724.9</v>
      </c>
      <c r="J138" s="231"/>
      <c r="K138" s="231">
        <v>5050</v>
      </c>
      <c r="L138" s="231">
        <v>8975</v>
      </c>
    </row>
    <row r="139" spans="1:12" x14ac:dyDescent="0.3">
      <c r="A139" s="226" t="s">
        <v>90</v>
      </c>
      <c r="B139" s="231">
        <v>433</v>
      </c>
      <c r="C139" s="231">
        <v>1064.4000000000001</v>
      </c>
      <c r="D139" s="231"/>
      <c r="E139" s="231">
        <v>122</v>
      </c>
      <c r="F139" s="231">
        <v>183</v>
      </c>
      <c r="G139" s="231"/>
      <c r="H139" s="231">
        <v>478</v>
      </c>
      <c r="I139" s="231">
        <v>1371.4</v>
      </c>
      <c r="J139" s="231"/>
      <c r="K139" s="231">
        <v>88</v>
      </c>
      <c r="L139" s="231">
        <v>160</v>
      </c>
    </row>
    <row r="140" spans="1:12" x14ac:dyDescent="0.3"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</row>
    <row r="141" spans="1:12" x14ac:dyDescent="0.3">
      <c r="A141" s="226" t="s">
        <v>1033</v>
      </c>
      <c r="B141" s="231">
        <v>83470</v>
      </c>
      <c r="C141" s="231">
        <v>108948.9</v>
      </c>
      <c r="D141" s="231"/>
      <c r="E141" s="231">
        <v>27026</v>
      </c>
      <c r="F141" s="231">
        <v>51825.5</v>
      </c>
      <c r="G141" s="231"/>
      <c r="H141" s="231">
        <v>9620</v>
      </c>
      <c r="I141" s="231">
        <v>31192.400000000001</v>
      </c>
      <c r="J141" s="231"/>
      <c r="K141" s="231">
        <v>79884</v>
      </c>
      <c r="L141" s="231">
        <v>145133.4</v>
      </c>
    </row>
    <row r="142" spans="1:12" x14ac:dyDescent="0.3"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</row>
    <row r="143" spans="1:12" x14ac:dyDescent="0.3">
      <c r="A143" s="226" t="s">
        <v>1034</v>
      </c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</row>
    <row r="144" spans="1:12" x14ac:dyDescent="0.3">
      <c r="A144" s="226" t="s">
        <v>96</v>
      </c>
      <c r="B144" s="231">
        <v>73</v>
      </c>
      <c r="C144" s="231">
        <v>674.4</v>
      </c>
      <c r="D144" s="231"/>
      <c r="E144" s="231">
        <v>11</v>
      </c>
      <c r="F144" s="231">
        <v>102.3</v>
      </c>
      <c r="G144" s="231"/>
      <c r="H144" s="231">
        <v>16</v>
      </c>
      <c r="I144" s="231">
        <v>186</v>
      </c>
      <c r="J144" s="231"/>
      <c r="K144" s="231">
        <v>925</v>
      </c>
      <c r="L144" s="231">
        <v>18405</v>
      </c>
    </row>
    <row r="145" spans="1:12" x14ac:dyDescent="0.3">
      <c r="A145" s="226" t="s">
        <v>1035</v>
      </c>
      <c r="B145" s="231">
        <v>57430</v>
      </c>
      <c r="C145" s="231">
        <v>400566</v>
      </c>
      <c r="D145" s="231"/>
      <c r="E145" s="231">
        <v>12974</v>
      </c>
      <c r="F145" s="231">
        <v>105714.6</v>
      </c>
      <c r="G145" s="231"/>
      <c r="H145" s="231">
        <v>15400</v>
      </c>
      <c r="I145" s="231">
        <v>147760</v>
      </c>
      <c r="J145" s="231"/>
      <c r="K145" s="231">
        <v>21784</v>
      </c>
      <c r="L145" s="231">
        <v>241480</v>
      </c>
    </row>
    <row r="146" spans="1:12" x14ac:dyDescent="0.3"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</row>
    <row r="147" spans="1:12" x14ac:dyDescent="0.3">
      <c r="A147" s="226" t="s">
        <v>1036</v>
      </c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</row>
    <row r="148" spans="1:12" x14ac:dyDescent="0.3">
      <c r="A148" s="226" t="s">
        <v>121</v>
      </c>
      <c r="B148" s="231">
        <v>122</v>
      </c>
      <c r="C148" s="231">
        <v>1806.1</v>
      </c>
      <c r="D148" s="231"/>
      <c r="E148" s="232" t="s">
        <v>147</v>
      </c>
      <c r="F148" s="232" t="s">
        <v>147</v>
      </c>
      <c r="G148" s="231"/>
      <c r="H148" s="231">
        <v>57</v>
      </c>
      <c r="I148" s="231">
        <v>1011.7</v>
      </c>
      <c r="J148" s="231"/>
      <c r="K148" s="231">
        <v>9371</v>
      </c>
      <c r="L148" s="231">
        <v>246350</v>
      </c>
    </row>
    <row r="149" spans="1:12" x14ac:dyDescent="0.3">
      <c r="A149" s="226" t="s">
        <v>1037</v>
      </c>
      <c r="B149" s="231">
        <v>254</v>
      </c>
      <c r="C149" s="231">
        <v>3081.6</v>
      </c>
      <c r="D149" s="231"/>
      <c r="E149" s="231">
        <v>24</v>
      </c>
      <c r="F149" s="231">
        <v>126</v>
      </c>
      <c r="G149" s="231"/>
      <c r="H149" s="231">
        <v>171</v>
      </c>
      <c r="I149" s="231">
        <v>2145.9</v>
      </c>
      <c r="J149" s="231"/>
      <c r="K149" s="231">
        <v>147</v>
      </c>
      <c r="L149" s="231">
        <v>1533</v>
      </c>
    </row>
    <row r="150" spans="1:12" x14ac:dyDescent="0.3">
      <c r="A150" s="226" t="s">
        <v>1038</v>
      </c>
      <c r="B150" s="231">
        <v>196</v>
      </c>
      <c r="C150" s="231">
        <v>1207.2</v>
      </c>
      <c r="D150" s="231"/>
      <c r="E150" s="231">
        <v>20</v>
      </c>
      <c r="F150" s="231">
        <v>135.5</v>
      </c>
      <c r="G150" s="231"/>
      <c r="H150" s="231">
        <v>82</v>
      </c>
      <c r="I150" s="231">
        <v>359.6</v>
      </c>
      <c r="J150" s="231"/>
      <c r="K150" s="231">
        <v>853</v>
      </c>
      <c r="L150" s="231">
        <v>5960.5</v>
      </c>
    </row>
    <row r="151" spans="1:12" x14ac:dyDescent="0.3">
      <c r="A151" s="226" t="s">
        <v>1039</v>
      </c>
      <c r="B151" s="231">
        <v>898</v>
      </c>
      <c r="C151" s="231">
        <v>25165.9</v>
      </c>
      <c r="D151" s="231"/>
      <c r="E151" s="231">
        <v>233</v>
      </c>
      <c r="F151" s="231">
        <v>4445</v>
      </c>
      <c r="G151" s="231"/>
      <c r="H151" s="231">
        <v>194</v>
      </c>
      <c r="I151" s="231">
        <v>3725.5</v>
      </c>
      <c r="J151" s="231"/>
      <c r="K151" s="231">
        <v>435</v>
      </c>
      <c r="L151" s="231">
        <v>5228</v>
      </c>
    </row>
    <row r="152" spans="1:12" x14ac:dyDescent="0.3">
      <c r="A152" s="226" t="s">
        <v>1040</v>
      </c>
      <c r="B152" s="231">
        <v>202</v>
      </c>
      <c r="C152" s="231">
        <v>3735.2</v>
      </c>
      <c r="D152" s="231"/>
      <c r="E152" s="231">
        <v>22</v>
      </c>
      <c r="F152" s="231">
        <v>341</v>
      </c>
      <c r="G152" s="231"/>
      <c r="H152" s="231">
        <v>232</v>
      </c>
      <c r="I152" s="231">
        <v>4921.8999999999996</v>
      </c>
      <c r="J152" s="231"/>
      <c r="K152" s="231">
        <v>321</v>
      </c>
      <c r="L152" s="231">
        <v>4081</v>
      </c>
    </row>
    <row r="153" spans="1:12" x14ac:dyDescent="0.3">
      <c r="A153" s="226" t="s">
        <v>118</v>
      </c>
      <c r="B153" s="231">
        <v>73</v>
      </c>
      <c r="C153" s="231">
        <v>102.8</v>
      </c>
      <c r="D153" s="231"/>
      <c r="E153" s="231">
        <v>64</v>
      </c>
      <c r="F153" s="231">
        <v>108.8</v>
      </c>
      <c r="G153" s="231"/>
      <c r="H153" s="231">
        <v>18</v>
      </c>
      <c r="I153" s="231">
        <v>27</v>
      </c>
      <c r="J153" s="231"/>
      <c r="K153" s="231">
        <v>19399</v>
      </c>
      <c r="L153" s="231">
        <v>20034</v>
      </c>
    </row>
    <row r="154" spans="1:12" x14ac:dyDescent="0.3">
      <c r="A154" s="226" t="s">
        <v>1041</v>
      </c>
      <c r="B154" s="231">
        <v>569</v>
      </c>
      <c r="C154" s="231">
        <v>11416.5</v>
      </c>
      <c r="D154" s="231"/>
      <c r="E154" s="231">
        <v>67</v>
      </c>
      <c r="F154" s="231">
        <v>1133.5999999999999</v>
      </c>
      <c r="G154" s="231"/>
      <c r="H154" s="231">
        <v>66</v>
      </c>
      <c r="I154" s="231">
        <v>836.5</v>
      </c>
      <c r="J154" s="231"/>
      <c r="K154" s="231">
        <v>219</v>
      </c>
      <c r="L154" s="231">
        <v>2637</v>
      </c>
    </row>
    <row r="155" spans="1:12" x14ac:dyDescent="0.3">
      <c r="A155" s="226" t="s">
        <v>1042</v>
      </c>
      <c r="B155" s="231">
        <v>978</v>
      </c>
      <c r="C155" s="231">
        <v>15938.2</v>
      </c>
      <c r="D155" s="231"/>
      <c r="E155" s="231">
        <v>110</v>
      </c>
      <c r="F155" s="231">
        <v>1632</v>
      </c>
      <c r="G155" s="231"/>
      <c r="H155" s="231">
        <v>541</v>
      </c>
      <c r="I155" s="231">
        <v>9700.2000000000007</v>
      </c>
      <c r="J155" s="231"/>
      <c r="K155" s="231">
        <v>834</v>
      </c>
      <c r="L155" s="231">
        <v>10034</v>
      </c>
    </row>
    <row r="156" spans="1:12" x14ac:dyDescent="0.3"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</row>
    <row r="157" spans="1:12" x14ac:dyDescent="0.3">
      <c r="A157" s="226" t="s">
        <v>1043</v>
      </c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</row>
    <row r="158" spans="1:12" x14ac:dyDescent="0.3">
      <c r="A158" s="226" t="s">
        <v>1044</v>
      </c>
      <c r="B158" s="231">
        <v>584</v>
      </c>
      <c r="C158" s="231">
        <v>4504.6000000000004</v>
      </c>
      <c r="D158" s="231"/>
      <c r="E158" s="231">
        <v>8</v>
      </c>
      <c r="F158" s="231">
        <v>44</v>
      </c>
      <c r="G158" s="231"/>
      <c r="H158" s="231">
        <v>68</v>
      </c>
      <c r="I158" s="231">
        <v>370.5</v>
      </c>
      <c r="J158" s="231"/>
      <c r="K158" s="231">
        <v>860</v>
      </c>
      <c r="L158" s="231">
        <v>18940</v>
      </c>
    </row>
    <row r="159" spans="1:12" x14ac:dyDescent="0.3">
      <c r="A159" s="258" t="s">
        <v>1073</v>
      </c>
      <c r="B159" s="231">
        <v>259</v>
      </c>
      <c r="C159" s="231">
        <v>6271.4</v>
      </c>
      <c r="D159" s="231"/>
      <c r="E159" s="231">
        <v>181</v>
      </c>
      <c r="F159" s="231">
        <v>3949</v>
      </c>
      <c r="G159" s="231"/>
      <c r="H159" s="231">
        <v>346</v>
      </c>
      <c r="I159" s="231">
        <v>11423</v>
      </c>
      <c r="J159" s="231"/>
      <c r="K159" s="231">
        <v>875</v>
      </c>
      <c r="L159" s="231">
        <v>23750</v>
      </c>
    </row>
    <row r="160" spans="1:12" x14ac:dyDescent="0.3">
      <c r="A160" s="226" t="s">
        <v>73</v>
      </c>
      <c r="B160" s="231">
        <v>129</v>
      </c>
      <c r="C160" s="231">
        <v>2264</v>
      </c>
      <c r="D160" s="231"/>
      <c r="E160" s="231">
        <v>14</v>
      </c>
      <c r="F160" s="231">
        <v>185</v>
      </c>
      <c r="G160" s="231"/>
      <c r="H160" s="231">
        <v>516</v>
      </c>
      <c r="I160" s="231">
        <v>17781</v>
      </c>
      <c r="J160" s="231"/>
      <c r="K160" s="231">
        <v>343</v>
      </c>
      <c r="L160" s="231">
        <v>6710</v>
      </c>
    </row>
    <row r="161" spans="1:12" x14ac:dyDescent="0.3">
      <c r="A161" s="226" t="s">
        <v>1045</v>
      </c>
      <c r="B161" s="231">
        <v>140</v>
      </c>
      <c r="C161" s="231">
        <v>2940.7</v>
      </c>
      <c r="D161" s="231"/>
      <c r="E161" s="231">
        <v>3</v>
      </c>
      <c r="F161" s="231">
        <v>49</v>
      </c>
      <c r="G161" s="231"/>
      <c r="H161" s="231">
        <v>527</v>
      </c>
      <c r="I161" s="231">
        <v>11629</v>
      </c>
      <c r="J161" s="231"/>
      <c r="K161" s="231">
        <v>574</v>
      </c>
      <c r="L161" s="231">
        <v>13050</v>
      </c>
    </row>
    <row r="162" spans="1:12" x14ac:dyDescent="0.3">
      <c r="A162" s="226" t="s">
        <v>1046</v>
      </c>
      <c r="B162" s="231">
        <v>1797</v>
      </c>
      <c r="C162" s="231">
        <v>36381.699999999997</v>
      </c>
      <c r="D162" s="231"/>
      <c r="E162" s="231">
        <v>488</v>
      </c>
      <c r="F162" s="231">
        <v>6344</v>
      </c>
      <c r="G162" s="231"/>
      <c r="H162" s="231">
        <v>145</v>
      </c>
      <c r="I162" s="231">
        <v>2823.2</v>
      </c>
      <c r="J162" s="231"/>
      <c r="K162" s="231">
        <v>2190</v>
      </c>
      <c r="L162" s="231">
        <v>42300</v>
      </c>
    </row>
    <row r="163" spans="1:12" x14ac:dyDescent="0.3">
      <c r="A163" s="226" t="s">
        <v>1047</v>
      </c>
      <c r="B163" s="231">
        <v>149</v>
      </c>
      <c r="C163" s="231">
        <v>3208.3</v>
      </c>
      <c r="D163" s="231"/>
      <c r="E163" s="231">
        <v>556</v>
      </c>
      <c r="F163" s="231">
        <v>8890</v>
      </c>
      <c r="G163" s="231"/>
      <c r="H163" s="231">
        <v>46</v>
      </c>
      <c r="I163" s="231">
        <v>1368.5</v>
      </c>
      <c r="J163" s="231"/>
      <c r="K163" s="231">
        <v>551</v>
      </c>
      <c r="L163" s="231">
        <v>12995</v>
      </c>
    </row>
    <row r="164" spans="1:12" x14ac:dyDescent="0.3">
      <c r="A164" s="226" t="s">
        <v>1048</v>
      </c>
      <c r="B164" s="231">
        <v>453</v>
      </c>
      <c r="C164" s="231">
        <v>16170.8</v>
      </c>
      <c r="D164" s="231"/>
      <c r="E164" s="231">
        <v>10</v>
      </c>
      <c r="F164" s="231">
        <v>500</v>
      </c>
      <c r="G164" s="231"/>
      <c r="H164" s="231">
        <v>162</v>
      </c>
      <c r="I164" s="231">
        <v>8490.2000000000007</v>
      </c>
      <c r="J164" s="231"/>
      <c r="K164" s="231">
        <v>1160</v>
      </c>
      <c r="L164" s="231">
        <v>41060</v>
      </c>
    </row>
    <row r="165" spans="1:12" x14ac:dyDescent="0.3">
      <c r="A165" s="226" t="s">
        <v>1049</v>
      </c>
      <c r="B165" s="231">
        <v>2732</v>
      </c>
      <c r="C165" s="231">
        <v>160657.20000000001</v>
      </c>
      <c r="D165" s="231"/>
      <c r="E165" s="231">
        <v>678</v>
      </c>
      <c r="F165" s="231">
        <v>33686</v>
      </c>
      <c r="G165" s="231"/>
      <c r="H165" s="231">
        <v>25</v>
      </c>
      <c r="I165" s="231">
        <v>1056.4000000000001</v>
      </c>
      <c r="J165" s="231"/>
      <c r="K165" s="231">
        <v>2070</v>
      </c>
      <c r="L165" s="231">
        <v>92900</v>
      </c>
    </row>
    <row r="166" spans="1:12" x14ac:dyDescent="0.3"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</row>
    <row r="167" spans="1:12" ht="16.2" x14ac:dyDescent="0.3">
      <c r="A167" s="226" t="s">
        <v>1050</v>
      </c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</row>
    <row r="168" spans="1:12" x14ac:dyDescent="0.3">
      <c r="A168" s="226" t="s">
        <v>1051</v>
      </c>
      <c r="B168" s="231">
        <v>3728</v>
      </c>
      <c r="C168" s="231">
        <v>772.7</v>
      </c>
      <c r="D168" s="231"/>
      <c r="E168" s="231">
        <v>150</v>
      </c>
      <c r="F168" s="231">
        <v>90</v>
      </c>
      <c r="G168" s="231"/>
      <c r="H168" s="231">
        <v>168</v>
      </c>
      <c r="I168" s="231">
        <v>29.2</v>
      </c>
      <c r="J168" s="231"/>
      <c r="K168" s="231">
        <v>18400</v>
      </c>
      <c r="L168" s="231">
        <v>6980</v>
      </c>
    </row>
    <row r="169" spans="1:12" x14ac:dyDescent="0.3">
      <c r="A169" s="226" t="s">
        <v>74</v>
      </c>
      <c r="B169" s="231">
        <v>3256</v>
      </c>
      <c r="C169" s="231">
        <v>803.6</v>
      </c>
      <c r="D169" s="231"/>
      <c r="E169" s="231">
        <v>200</v>
      </c>
      <c r="F169" s="231">
        <v>50</v>
      </c>
      <c r="G169" s="231"/>
      <c r="H169" s="231">
        <v>1210</v>
      </c>
      <c r="I169" s="231">
        <v>460.3</v>
      </c>
      <c r="J169" s="231"/>
      <c r="K169" s="231">
        <v>139100</v>
      </c>
      <c r="L169" s="231">
        <v>50215</v>
      </c>
    </row>
    <row r="170" spans="1:12" x14ac:dyDescent="0.3">
      <c r="A170" s="226" t="s">
        <v>69</v>
      </c>
      <c r="B170" s="231">
        <v>978</v>
      </c>
      <c r="C170" s="231">
        <v>217.9</v>
      </c>
      <c r="D170" s="231"/>
      <c r="E170" s="231">
        <v>28</v>
      </c>
      <c r="F170" s="231">
        <v>51.5</v>
      </c>
      <c r="G170" s="231"/>
      <c r="H170" s="231">
        <v>119</v>
      </c>
      <c r="I170" s="231">
        <v>28.5</v>
      </c>
      <c r="J170" s="231"/>
      <c r="K170" s="231">
        <v>16100</v>
      </c>
      <c r="L170" s="231">
        <v>8480</v>
      </c>
    </row>
    <row r="171" spans="1:12" x14ac:dyDescent="0.3">
      <c r="A171" s="226" t="s">
        <v>1047</v>
      </c>
      <c r="B171" s="231">
        <v>824</v>
      </c>
      <c r="C171" s="231">
        <v>167.7</v>
      </c>
      <c r="D171" s="231"/>
      <c r="E171" s="231">
        <v>550</v>
      </c>
      <c r="F171" s="231">
        <v>880</v>
      </c>
      <c r="G171" s="231"/>
      <c r="H171" s="231">
        <v>476</v>
      </c>
      <c r="I171" s="231">
        <v>262.10000000000002</v>
      </c>
      <c r="J171" s="231"/>
      <c r="K171" s="231">
        <v>19600</v>
      </c>
      <c r="L171" s="231">
        <v>8675</v>
      </c>
    </row>
    <row r="172" spans="1:12" x14ac:dyDescent="0.3">
      <c r="A172" s="226" t="s">
        <v>1048</v>
      </c>
      <c r="B172" s="231">
        <v>6094</v>
      </c>
      <c r="C172" s="231">
        <v>3037</v>
      </c>
      <c r="D172" s="231"/>
      <c r="E172" s="231">
        <v>665</v>
      </c>
      <c r="F172" s="231">
        <v>722.1</v>
      </c>
      <c r="G172" s="231"/>
      <c r="H172" s="231">
        <v>940</v>
      </c>
      <c r="I172" s="231">
        <v>639.4</v>
      </c>
      <c r="J172" s="231"/>
      <c r="K172" s="231">
        <v>167800</v>
      </c>
      <c r="L172" s="231">
        <v>123460</v>
      </c>
    </row>
    <row r="173" spans="1:12" x14ac:dyDescent="0.3">
      <c r="A173" s="226" t="s">
        <v>59</v>
      </c>
      <c r="B173" s="231">
        <v>3098</v>
      </c>
      <c r="C173" s="231">
        <v>1193</v>
      </c>
      <c r="D173" s="231"/>
      <c r="E173" s="231">
        <v>350</v>
      </c>
      <c r="F173" s="231">
        <v>600</v>
      </c>
      <c r="G173" s="231"/>
      <c r="H173" s="231">
        <v>48</v>
      </c>
      <c r="I173" s="231">
        <v>19.100000000000001</v>
      </c>
      <c r="J173" s="231"/>
      <c r="K173" s="231">
        <v>36000</v>
      </c>
      <c r="L173" s="231">
        <v>12420</v>
      </c>
    </row>
    <row r="174" spans="1:12" x14ac:dyDescent="0.3">
      <c r="A174" s="226" t="s">
        <v>1052</v>
      </c>
      <c r="B174" s="231">
        <v>4675</v>
      </c>
      <c r="C174" s="231">
        <v>1351.5</v>
      </c>
      <c r="D174" s="231"/>
      <c r="E174" s="232" t="s">
        <v>147</v>
      </c>
      <c r="F174" s="232" t="s">
        <v>147</v>
      </c>
      <c r="G174" s="231"/>
      <c r="H174" s="231">
        <v>126</v>
      </c>
      <c r="I174" s="231">
        <v>41.9</v>
      </c>
      <c r="J174" s="231"/>
      <c r="K174" s="231">
        <v>166500</v>
      </c>
      <c r="L174" s="231">
        <v>111846</v>
      </c>
    </row>
    <row r="175" spans="1:12" x14ac:dyDescent="0.3"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</row>
    <row r="176" spans="1:12" x14ac:dyDescent="0.3">
      <c r="A176" s="226" t="s">
        <v>1053</v>
      </c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</row>
    <row r="177" spans="1:12" x14ac:dyDescent="0.3">
      <c r="A177" s="226" t="s">
        <v>1054</v>
      </c>
      <c r="B177" s="231">
        <v>11</v>
      </c>
      <c r="C177" s="231">
        <v>203</v>
      </c>
      <c r="D177" s="231"/>
      <c r="E177" s="232" t="s">
        <v>147</v>
      </c>
      <c r="F177" s="232" t="s">
        <v>147</v>
      </c>
      <c r="G177" s="231"/>
      <c r="H177" s="232" t="s">
        <v>147</v>
      </c>
      <c r="I177" s="232" t="s">
        <v>147</v>
      </c>
      <c r="J177" s="231"/>
      <c r="K177" s="231">
        <v>451</v>
      </c>
      <c r="L177" s="231">
        <v>3935</v>
      </c>
    </row>
    <row r="178" spans="1:12" x14ac:dyDescent="0.3">
      <c r="A178" s="226" t="s">
        <v>1055</v>
      </c>
      <c r="B178" s="231">
        <v>1</v>
      </c>
      <c r="C178" s="231">
        <v>6.5</v>
      </c>
      <c r="D178" s="231"/>
      <c r="E178" s="232" t="s">
        <v>147</v>
      </c>
      <c r="F178" s="232" t="s">
        <v>147</v>
      </c>
      <c r="G178" s="231"/>
      <c r="H178" s="232" t="s">
        <v>147</v>
      </c>
      <c r="I178" s="232" t="s">
        <v>147</v>
      </c>
      <c r="J178" s="231"/>
      <c r="K178" s="231">
        <v>38</v>
      </c>
      <c r="L178" s="231">
        <v>377</v>
      </c>
    </row>
    <row r="179" spans="1:12" x14ac:dyDescent="0.3">
      <c r="A179" s="226" t="s">
        <v>1056</v>
      </c>
      <c r="B179" s="231">
        <v>4</v>
      </c>
      <c r="C179" s="231">
        <v>80</v>
      </c>
      <c r="D179" s="231"/>
      <c r="E179" s="232" t="s">
        <v>147</v>
      </c>
      <c r="F179" s="232" t="s">
        <v>147</v>
      </c>
      <c r="G179" s="231"/>
      <c r="H179" s="232" t="s">
        <v>147</v>
      </c>
      <c r="I179" s="232" t="s">
        <v>147</v>
      </c>
      <c r="J179" s="231"/>
      <c r="K179" s="231">
        <v>88</v>
      </c>
      <c r="L179" s="231">
        <v>665</v>
      </c>
    </row>
    <row r="180" spans="1:12" x14ac:dyDescent="0.3">
      <c r="A180" s="226" t="s">
        <v>1057</v>
      </c>
      <c r="B180" s="232" t="s">
        <v>147</v>
      </c>
      <c r="C180" s="232" t="s">
        <v>147</v>
      </c>
      <c r="D180" s="231"/>
      <c r="E180" s="232" t="s">
        <v>147</v>
      </c>
      <c r="F180" s="232" t="s">
        <v>147</v>
      </c>
      <c r="G180" s="231"/>
      <c r="H180" s="232" t="s">
        <v>147</v>
      </c>
      <c r="I180" s="232" t="s">
        <v>147</v>
      </c>
      <c r="J180" s="231"/>
      <c r="K180" s="231">
        <v>16</v>
      </c>
      <c r="L180" s="231">
        <v>125</v>
      </c>
    </row>
    <row r="183" spans="1:12" ht="15" x14ac:dyDescent="0.3">
      <c r="A183" s="233" t="s">
        <v>1058</v>
      </c>
    </row>
    <row r="184" spans="1:12" ht="16.2" x14ac:dyDescent="0.3">
      <c r="A184" s="234" t="s">
        <v>1059</v>
      </c>
    </row>
    <row r="186" spans="1:12" ht="15" x14ac:dyDescent="0.3">
      <c r="A186" s="225" t="s">
        <v>1060</v>
      </c>
    </row>
    <row r="188" spans="1:12" x14ac:dyDescent="0.3">
      <c r="A188" s="227"/>
      <c r="B188" s="227"/>
      <c r="C188" s="227"/>
      <c r="D188" s="227"/>
      <c r="E188" s="227"/>
      <c r="F188" s="227"/>
      <c r="G188" s="227"/>
      <c r="H188" s="227"/>
      <c r="I188" s="227"/>
      <c r="J188" s="227"/>
      <c r="K188" s="227"/>
      <c r="L188" s="228" t="s">
        <v>1028</v>
      </c>
    </row>
    <row r="189" spans="1:12" x14ac:dyDescent="0.3">
      <c r="B189" s="327" t="s">
        <v>15</v>
      </c>
      <c r="C189" s="327"/>
      <c r="E189" s="327" t="s">
        <v>16</v>
      </c>
      <c r="F189" s="327"/>
      <c r="H189" s="327" t="s">
        <v>17</v>
      </c>
      <c r="I189" s="327"/>
      <c r="K189" s="327" t="s">
        <v>18</v>
      </c>
      <c r="L189" s="327"/>
    </row>
    <row r="190" spans="1:12" x14ac:dyDescent="0.3">
      <c r="A190" s="227"/>
      <c r="B190" s="230" t="s">
        <v>1029</v>
      </c>
      <c r="C190" s="230" t="s">
        <v>3</v>
      </c>
      <c r="D190" s="230"/>
      <c r="E190" s="230" t="s">
        <v>1029</v>
      </c>
      <c r="F190" s="230" t="s">
        <v>3</v>
      </c>
      <c r="G190" s="230"/>
      <c r="H190" s="230" t="s">
        <v>1029</v>
      </c>
      <c r="I190" s="230" t="s">
        <v>3</v>
      </c>
      <c r="J190" s="230"/>
      <c r="K190" s="230" t="s">
        <v>1029</v>
      </c>
      <c r="L190" s="230" t="s">
        <v>3</v>
      </c>
    </row>
    <row r="192" spans="1:12" x14ac:dyDescent="0.3">
      <c r="A192" s="226" t="s">
        <v>1030</v>
      </c>
    </row>
    <row r="193" spans="1:12" x14ac:dyDescent="0.3">
      <c r="A193" s="226" t="s">
        <v>29</v>
      </c>
      <c r="B193" s="231">
        <v>34421</v>
      </c>
      <c r="C193" s="231">
        <v>134212.6</v>
      </c>
      <c r="D193" s="231"/>
      <c r="E193" s="231">
        <v>67438</v>
      </c>
      <c r="F193" s="231">
        <v>188826.4</v>
      </c>
      <c r="G193" s="231"/>
      <c r="H193" s="231">
        <v>54829</v>
      </c>
      <c r="I193" s="231">
        <v>178268.2</v>
      </c>
      <c r="J193" s="231"/>
      <c r="K193" s="231">
        <v>351000</v>
      </c>
      <c r="L193" s="231">
        <v>1018750</v>
      </c>
    </row>
    <row r="194" spans="1:12" x14ac:dyDescent="0.3">
      <c r="A194" s="226" t="s">
        <v>28</v>
      </c>
      <c r="B194" s="231">
        <v>22623</v>
      </c>
      <c r="C194" s="231">
        <v>100979.6</v>
      </c>
      <c r="D194" s="231"/>
      <c r="E194" s="231">
        <v>4495</v>
      </c>
      <c r="F194" s="231">
        <v>4602</v>
      </c>
      <c r="G194" s="231"/>
      <c r="H194" s="231">
        <v>17034</v>
      </c>
      <c r="I194" s="231">
        <v>65862.2</v>
      </c>
      <c r="J194" s="231"/>
      <c r="K194" s="231">
        <v>15970</v>
      </c>
      <c r="L194" s="231">
        <v>36390</v>
      </c>
    </row>
    <row r="195" spans="1:12" x14ac:dyDescent="0.3">
      <c r="A195" s="226" t="s">
        <v>1031</v>
      </c>
      <c r="B195" s="231">
        <v>7734</v>
      </c>
      <c r="C195" s="231">
        <v>61149</v>
      </c>
      <c r="D195" s="231"/>
      <c r="E195" s="231">
        <v>3335</v>
      </c>
      <c r="F195" s="231">
        <v>11672.5</v>
      </c>
      <c r="G195" s="231"/>
      <c r="H195" s="231">
        <v>13768</v>
      </c>
      <c r="I195" s="231">
        <v>104545.4</v>
      </c>
      <c r="J195" s="231"/>
      <c r="K195" s="231">
        <v>875</v>
      </c>
      <c r="L195" s="231">
        <v>6155</v>
      </c>
    </row>
    <row r="196" spans="1:12" x14ac:dyDescent="0.3"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</row>
    <row r="197" spans="1:12" x14ac:dyDescent="0.3">
      <c r="A197" s="226" t="s">
        <v>1032</v>
      </c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</row>
    <row r="198" spans="1:12" x14ac:dyDescent="0.3">
      <c r="A198" s="226" t="s">
        <v>85</v>
      </c>
      <c r="B198" s="231">
        <v>10</v>
      </c>
      <c r="C198" s="231">
        <v>3</v>
      </c>
      <c r="D198" s="231"/>
      <c r="E198" s="232" t="s">
        <v>147</v>
      </c>
      <c r="F198" s="232" t="s">
        <v>147</v>
      </c>
      <c r="G198" s="231"/>
      <c r="H198" s="231">
        <v>5</v>
      </c>
      <c r="I198" s="231">
        <v>13</v>
      </c>
      <c r="J198" s="231"/>
      <c r="K198" s="231">
        <v>220</v>
      </c>
      <c r="L198" s="231">
        <v>395</v>
      </c>
    </row>
    <row r="199" spans="1:12" x14ac:dyDescent="0.3">
      <c r="A199" s="226" t="s">
        <v>88</v>
      </c>
      <c r="B199" s="231">
        <v>4017</v>
      </c>
      <c r="C199" s="231">
        <v>8157</v>
      </c>
      <c r="D199" s="231"/>
      <c r="E199" s="231">
        <v>5100</v>
      </c>
      <c r="F199" s="231">
        <v>7650</v>
      </c>
      <c r="G199" s="231"/>
      <c r="H199" s="231">
        <v>156</v>
      </c>
      <c r="I199" s="231">
        <v>281</v>
      </c>
      <c r="J199" s="231"/>
      <c r="K199" s="231">
        <v>1465</v>
      </c>
      <c r="L199" s="231">
        <v>2505.5</v>
      </c>
    </row>
    <row r="200" spans="1:12" x14ac:dyDescent="0.3">
      <c r="A200" s="226" t="s">
        <v>90</v>
      </c>
      <c r="B200" s="231">
        <v>106</v>
      </c>
      <c r="C200" s="231">
        <v>318.7</v>
      </c>
      <c r="D200" s="231"/>
      <c r="E200" s="232" t="s">
        <v>147</v>
      </c>
      <c r="F200" s="232" t="s">
        <v>147</v>
      </c>
      <c r="G200" s="231"/>
      <c r="H200" s="232" t="s">
        <v>147</v>
      </c>
      <c r="I200" s="232" t="s">
        <v>147</v>
      </c>
      <c r="J200" s="231"/>
      <c r="K200" s="232" t="s">
        <v>147</v>
      </c>
      <c r="L200" s="232" t="s">
        <v>147</v>
      </c>
    </row>
    <row r="201" spans="1:12" x14ac:dyDescent="0.3"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</row>
    <row r="202" spans="1:12" x14ac:dyDescent="0.3">
      <c r="A202" s="226" t="s">
        <v>1033</v>
      </c>
      <c r="B202" s="231">
        <v>41471</v>
      </c>
      <c r="C202" s="231">
        <v>125911</v>
      </c>
      <c r="D202" s="231"/>
      <c r="E202" s="231">
        <v>12901</v>
      </c>
      <c r="F202" s="231">
        <v>25428.6</v>
      </c>
      <c r="G202" s="231"/>
      <c r="H202" s="231">
        <v>74494</v>
      </c>
      <c r="I202" s="231">
        <v>304026.40000000002</v>
      </c>
      <c r="J202" s="231"/>
      <c r="K202" s="231">
        <v>376600</v>
      </c>
      <c r="L202" s="231">
        <v>1135980</v>
      </c>
    </row>
    <row r="203" spans="1:12" x14ac:dyDescent="0.3"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</row>
    <row r="204" spans="1:12" x14ac:dyDescent="0.3">
      <c r="A204" s="226" t="s">
        <v>1034</v>
      </c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</row>
    <row r="205" spans="1:12" x14ac:dyDescent="0.3">
      <c r="A205" s="226" t="s">
        <v>96</v>
      </c>
      <c r="B205" s="231">
        <v>639</v>
      </c>
      <c r="C205" s="231">
        <v>14688</v>
      </c>
      <c r="D205" s="231"/>
      <c r="E205" s="231">
        <v>70</v>
      </c>
      <c r="F205" s="231">
        <v>1116.5</v>
      </c>
      <c r="G205" s="231"/>
      <c r="H205" s="231">
        <v>62</v>
      </c>
      <c r="I205" s="231">
        <v>1244.2</v>
      </c>
      <c r="J205" s="231"/>
      <c r="K205" s="231">
        <v>25155</v>
      </c>
      <c r="L205" s="231">
        <v>652115</v>
      </c>
    </row>
    <row r="206" spans="1:12" x14ac:dyDescent="0.3">
      <c r="A206" s="226" t="s">
        <v>1035</v>
      </c>
      <c r="B206" s="231">
        <v>31951</v>
      </c>
      <c r="C206" s="231">
        <v>355080.6</v>
      </c>
      <c r="D206" s="231"/>
      <c r="E206" s="231">
        <v>5500</v>
      </c>
      <c r="F206" s="231">
        <v>91500</v>
      </c>
      <c r="G206" s="231"/>
      <c r="H206" s="231">
        <v>25277</v>
      </c>
      <c r="I206" s="231">
        <v>230330.7</v>
      </c>
      <c r="J206" s="231"/>
      <c r="K206" s="231">
        <v>84180</v>
      </c>
      <c r="L206" s="231">
        <v>1390200</v>
      </c>
    </row>
    <row r="207" spans="1:12" x14ac:dyDescent="0.3"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</row>
    <row r="208" spans="1:12" x14ac:dyDescent="0.3">
      <c r="A208" s="226" t="s">
        <v>1036</v>
      </c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</row>
    <row r="209" spans="1:12" x14ac:dyDescent="0.3">
      <c r="A209" s="226" t="s">
        <v>121</v>
      </c>
      <c r="B209" s="231">
        <v>181</v>
      </c>
      <c r="C209" s="231">
        <v>3804</v>
      </c>
      <c r="D209" s="231"/>
      <c r="E209" s="231">
        <v>20</v>
      </c>
      <c r="F209" s="231">
        <v>400</v>
      </c>
      <c r="G209" s="231"/>
      <c r="H209" s="231">
        <v>1233</v>
      </c>
      <c r="I209" s="231">
        <v>30256</v>
      </c>
      <c r="J209" s="231"/>
      <c r="K209" s="231">
        <v>114</v>
      </c>
      <c r="L209" s="231">
        <v>2695</v>
      </c>
    </row>
    <row r="210" spans="1:12" x14ac:dyDescent="0.3">
      <c r="A210" s="226" t="s">
        <v>1037</v>
      </c>
      <c r="B210" s="231">
        <v>305</v>
      </c>
      <c r="C210" s="231">
        <v>4235.5</v>
      </c>
      <c r="D210" s="231"/>
      <c r="E210" s="231">
        <v>118</v>
      </c>
      <c r="F210" s="231">
        <v>767</v>
      </c>
      <c r="G210" s="231"/>
      <c r="H210" s="231">
        <v>3959</v>
      </c>
      <c r="I210" s="231">
        <v>60326</v>
      </c>
      <c r="J210" s="231"/>
      <c r="K210" s="231">
        <v>1010</v>
      </c>
      <c r="L210" s="231">
        <v>16470</v>
      </c>
    </row>
    <row r="211" spans="1:12" x14ac:dyDescent="0.3">
      <c r="A211" s="226" t="s">
        <v>1038</v>
      </c>
      <c r="B211" s="231">
        <v>197</v>
      </c>
      <c r="C211" s="231">
        <v>1696.6</v>
      </c>
      <c r="D211" s="231"/>
      <c r="E211" s="232" t="s">
        <v>147</v>
      </c>
      <c r="F211" s="232" t="s">
        <v>147</v>
      </c>
      <c r="G211" s="231"/>
      <c r="H211" s="231">
        <v>3116</v>
      </c>
      <c r="I211" s="231">
        <v>26575</v>
      </c>
      <c r="J211" s="231"/>
      <c r="K211" s="231">
        <v>18450</v>
      </c>
      <c r="L211" s="231">
        <v>40790</v>
      </c>
    </row>
    <row r="212" spans="1:12" x14ac:dyDescent="0.3">
      <c r="A212" s="226" t="s">
        <v>1039</v>
      </c>
      <c r="B212" s="231">
        <v>550</v>
      </c>
      <c r="C212" s="231">
        <v>13794</v>
      </c>
      <c r="D212" s="231"/>
      <c r="E212" s="231">
        <v>345</v>
      </c>
      <c r="F212" s="231">
        <v>5495</v>
      </c>
      <c r="G212" s="231"/>
      <c r="H212" s="231">
        <v>3285</v>
      </c>
      <c r="I212" s="231">
        <v>65984.5</v>
      </c>
      <c r="J212" s="231"/>
      <c r="K212" s="231">
        <v>238</v>
      </c>
      <c r="L212" s="231">
        <v>4323</v>
      </c>
    </row>
    <row r="213" spans="1:12" x14ac:dyDescent="0.3">
      <c r="A213" s="226" t="s">
        <v>1040</v>
      </c>
      <c r="B213" s="231">
        <v>523</v>
      </c>
      <c r="C213" s="231">
        <v>9259</v>
      </c>
      <c r="D213" s="231"/>
      <c r="E213" s="231">
        <v>80</v>
      </c>
      <c r="F213" s="231">
        <v>800</v>
      </c>
      <c r="G213" s="231"/>
      <c r="H213" s="231">
        <v>3877</v>
      </c>
      <c r="I213" s="231">
        <v>80833.5</v>
      </c>
      <c r="J213" s="231"/>
      <c r="K213" s="231">
        <v>839</v>
      </c>
      <c r="L213" s="231">
        <v>15958</v>
      </c>
    </row>
    <row r="214" spans="1:12" x14ac:dyDescent="0.3">
      <c r="A214" s="226" t="s">
        <v>118</v>
      </c>
      <c r="B214" s="231">
        <v>130</v>
      </c>
      <c r="C214" s="231">
        <v>90</v>
      </c>
      <c r="D214" s="231"/>
      <c r="E214" s="231">
        <v>175</v>
      </c>
      <c r="F214" s="231">
        <v>495</v>
      </c>
      <c r="G214" s="231"/>
      <c r="H214" s="231">
        <v>20103</v>
      </c>
      <c r="I214" s="231">
        <v>45672.800000000003</v>
      </c>
      <c r="J214" s="231"/>
      <c r="K214" s="231">
        <v>10</v>
      </c>
      <c r="L214" s="231">
        <v>20</v>
      </c>
    </row>
    <row r="215" spans="1:12" x14ac:dyDescent="0.3">
      <c r="A215" s="226" t="s">
        <v>1041</v>
      </c>
      <c r="B215" s="231">
        <v>153</v>
      </c>
      <c r="C215" s="231">
        <v>3020</v>
      </c>
      <c r="D215" s="231"/>
      <c r="E215" s="231">
        <v>255</v>
      </c>
      <c r="F215" s="231">
        <v>4070</v>
      </c>
      <c r="G215" s="231"/>
      <c r="H215" s="231">
        <v>719</v>
      </c>
      <c r="I215" s="231">
        <v>13068.5</v>
      </c>
      <c r="J215" s="231"/>
      <c r="K215" s="231">
        <v>385</v>
      </c>
      <c r="L215" s="231">
        <v>6430</v>
      </c>
    </row>
    <row r="216" spans="1:12" x14ac:dyDescent="0.3">
      <c r="A216" s="226" t="s">
        <v>1042</v>
      </c>
      <c r="B216" s="231">
        <v>1831</v>
      </c>
      <c r="C216" s="231">
        <v>26937.5</v>
      </c>
      <c r="D216" s="231"/>
      <c r="E216" s="231">
        <v>400</v>
      </c>
      <c r="F216" s="231">
        <v>3240</v>
      </c>
      <c r="G216" s="231"/>
      <c r="H216" s="231">
        <v>15373</v>
      </c>
      <c r="I216" s="231">
        <v>323176.5</v>
      </c>
      <c r="J216" s="231"/>
      <c r="K216" s="231">
        <v>3119</v>
      </c>
      <c r="L216" s="231">
        <v>67168</v>
      </c>
    </row>
    <row r="217" spans="1:12" x14ac:dyDescent="0.3"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</row>
    <row r="218" spans="1:12" x14ac:dyDescent="0.3">
      <c r="A218" s="226" t="s">
        <v>1043</v>
      </c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</row>
    <row r="219" spans="1:12" x14ac:dyDescent="0.3">
      <c r="A219" s="226" t="s">
        <v>1044</v>
      </c>
      <c r="B219" s="231">
        <v>417</v>
      </c>
      <c r="C219" s="231">
        <v>5356.2</v>
      </c>
      <c r="D219" s="231"/>
      <c r="E219" s="231">
        <v>100</v>
      </c>
      <c r="F219" s="231">
        <v>1350</v>
      </c>
      <c r="G219" s="231"/>
      <c r="H219" s="231">
        <v>1008</v>
      </c>
      <c r="I219" s="231">
        <v>17052</v>
      </c>
      <c r="J219" s="231"/>
      <c r="K219" s="231">
        <v>13375</v>
      </c>
      <c r="L219" s="231">
        <v>137866</v>
      </c>
    </row>
    <row r="220" spans="1:12" x14ac:dyDescent="0.3">
      <c r="A220" s="258" t="s">
        <v>1073</v>
      </c>
      <c r="B220" s="231">
        <v>1725</v>
      </c>
      <c r="C220" s="231">
        <v>53766.5</v>
      </c>
      <c r="D220" s="231"/>
      <c r="E220" s="231">
        <v>55</v>
      </c>
      <c r="F220" s="231">
        <v>1330</v>
      </c>
      <c r="G220" s="231"/>
      <c r="H220" s="231">
        <v>2284</v>
      </c>
      <c r="I220" s="231">
        <v>67632.5</v>
      </c>
      <c r="J220" s="231"/>
      <c r="K220" s="231">
        <v>3850</v>
      </c>
      <c r="L220" s="231">
        <v>99380</v>
      </c>
    </row>
    <row r="221" spans="1:12" x14ac:dyDescent="0.3">
      <c r="A221" s="226" t="s">
        <v>73</v>
      </c>
      <c r="B221" s="231">
        <v>1567</v>
      </c>
      <c r="C221" s="231">
        <v>38948</v>
      </c>
      <c r="D221" s="231"/>
      <c r="E221" s="231">
        <v>100</v>
      </c>
      <c r="F221" s="231">
        <v>1800</v>
      </c>
      <c r="G221" s="231"/>
      <c r="H221" s="231">
        <v>1250</v>
      </c>
      <c r="I221" s="231">
        <v>40995</v>
      </c>
      <c r="J221" s="231"/>
      <c r="K221" s="231">
        <v>3195</v>
      </c>
      <c r="L221" s="231">
        <v>60330</v>
      </c>
    </row>
    <row r="222" spans="1:12" x14ac:dyDescent="0.3">
      <c r="A222" s="226" t="s">
        <v>1045</v>
      </c>
      <c r="B222" s="231">
        <v>1375</v>
      </c>
      <c r="C222" s="231">
        <v>35105</v>
      </c>
      <c r="D222" s="231"/>
      <c r="E222" s="231">
        <v>100</v>
      </c>
      <c r="F222" s="231">
        <v>1800</v>
      </c>
      <c r="G222" s="231"/>
      <c r="H222" s="231">
        <v>103</v>
      </c>
      <c r="I222" s="231">
        <v>2372</v>
      </c>
      <c r="J222" s="231"/>
      <c r="K222" s="231">
        <v>1510</v>
      </c>
      <c r="L222" s="231">
        <v>30125</v>
      </c>
    </row>
    <row r="223" spans="1:12" x14ac:dyDescent="0.3">
      <c r="A223" s="226" t="s">
        <v>1046</v>
      </c>
      <c r="B223" s="231">
        <v>4581</v>
      </c>
      <c r="C223" s="231">
        <v>174080</v>
      </c>
      <c r="D223" s="231"/>
      <c r="E223" s="231">
        <v>960</v>
      </c>
      <c r="F223" s="231">
        <v>13440</v>
      </c>
      <c r="G223" s="231"/>
      <c r="H223" s="231">
        <v>5308</v>
      </c>
      <c r="I223" s="231">
        <v>162378</v>
      </c>
      <c r="J223" s="231"/>
      <c r="K223" s="231">
        <v>1020</v>
      </c>
      <c r="L223" s="231">
        <v>24940</v>
      </c>
    </row>
    <row r="224" spans="1:12" x14ac:dyDescent="0.3">
      <c r="A224" s="226" t="s">
        <v>1047</v>
      </c>
      <c r="B224" s="231">
        <v>517</v>
      </c>
      <c r="C224" s="231">
        <v>11799</v>
      </c>
      <c r="D224" s="231"/>
      <c r="E224" s="231">
        <v>25</v>
      </c>
      <c r="F224" s="231">
        <v>337.5</v>
      </c>
      <c r="G224" s="231"/>
      <c r="H224" s="231">
        <v>697</v>
      </c>
      <c r="I224" s="231">
        <v>19412.5</v>
      </c>
      <c r="J224" s="231"/>
      <c r="K224" s="231">
        <v>2285</v>
      </c>
      <c r="L224" s="231">
        <v>52450</v>
      </c>
    </row>
    <row r="225" spans="1:12" x14ac:dyDescent="0.3">
      <c r="A225" s="226" t="s">
        <v>1048</v>
      </c>
      <c r="B225" s="231">
        <v>1322</v>
      </c>
      <c r="C225" s="231">
        <v>55188.3</v>
      </c>
      <c r="D225" s="231"/>
      <c r="E225" s="231">
        <v>255</v>
      </c>
      <c r="F225" s="231">
        <v>4590</v>
      </c>
      <c r="G225" s="231"/>
      <c r="H225" s="231">
        <v>1077</v>
      </c>
      <c r="I225" s="231">
        <v>62744</v>
      </c>
      <c r="J225" s="231"/>
      <c r="K225" s="231">
        <v>2230</v>
      </c>
      <c r="L225" s="231">
        <v>110275</v>
      </c>
    </row>
    <row r="226" spans="1:12" x14ac:dyDescent="0.3">
      <c r="A226" s="226" t="s">
        <v>1049</v>
      </c>
      <c r="B226" s="231">
        <v>1109</v>
      </c>
      <c r="C226" s="231">
        <v>53806.7</v>
      </c>
      <c r="D226" s="231"/>
      <c r="E226" s="231">
        <v>600</v>
      </c>
      <c r="F226" s="231">
        <v>36000</v>
      </c>
      <c r="G226" s="231"/>
      <c r="H226" s="231">
        <v>4046</v>
      </c>
      <c r="I226" s="231">
        <v>269958</v>
      </c>
      <c r="J226" s="231"/>
      <c r="K226" s="231">
        <v>21700</v>
      </c>
      <c r="L226" s="231">
        <v>1942700</v>
      </c>
    </row>
    <row r="227" spans="1:12" x14ac:dyDescent="0.3"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</row>
    <row r="228" spans="1:12" ht="16.2" x14ac:dyDescent="0.3">
      <c r="A228" s="226" t="s">
        <v>1050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</row>
    <row r="229" spans="1:12" x14ac:dyDescent="0.3">
      <c r="A229" s="226" t="s">
        <v>1051</v>
      </c>
      <c r="B229" s="231">
        <v>2173</v>
      </c>
      <c r="C229" s="231">
        <v>154.5</v>
      </c>
      <c r="D229" s="231"/>
      <c r="E229" s="232" t="s">
        <v>147</v>
      </c>
      <c r="F229" s="232" t="s">
        <v>147</v>
      </c>
      <c r="G229" s="231"/>
      <c r="H229" s="231">
        <v>133030</v>
      </c>
      <c r="I229" s="231">
        <v>54900</v>
      </c>
      <c r="J229" s="231"/>
      <c r="K229" s="231">
        <v>170</v>
      </c>
      <c r="L229" s="231">
        <v>42</v>
      </c>
    </row>
    <row r="230" spans="1:12" x14ac:dyDescent="0.3">
      <c r="A230" s="226" t="s">
        <v>74</v>
      </c>
      <c r="B230" s="231">
        <v>730</v>
      </c>
      <c r="C230" s="231">
        <v>165</v>
      </c>
      <c r="D230" s="231"/>
      <c r="E230" s="232" t="s">
        <v>147</v>
      </c>
      <c r="F230" s="232" t="s">
        <v>147</v>
      </c>
      <c r="G230" s="231"/>
      <c r="H230" s="231">
        <v>113300</v>
      </c>
      <c r="I230" s="231">
        <v>38900</v>
      </c>
      <c r="J230" s="231"/>
      <c r="K230" s="231">
        <v>550</v>
      </c>
      <c r="L230" s="231">
        <v>812.5</v>
      </c>
    </row>
    <row r="231" spans="1:12" x14ac:dyDescent="0.3">
      <c r="A231" s="226" t="s">
        <v>69</v>
      </c>
      <c r="B231" s="231">
        <v>945</v>
      </c>
      <c r="C231" s="231">
        <v>213.8</v>
      </c>
      <c r="D231" s="231"/>
      <c r="E231" s="232" t="s">
        <v>147</v>
      </c>
      <c r="F231" s="232" t="s">
        <v>147</v>
      </c>
      <c r="G231" s="231"/>
      <c r="H231" s="231">
        <v>40000</v>
      </c>
      <c r="I231" s="231">
        <v>18771</v>
      </c>
      <c r="J231" s="231"/>
      <c r="K231" s="231">
        <v>2560</v>
      </c>
      <c r="L231" s="231">
        <v>1912</v>
      </c>
    </row>
    <row r="232" spans="1:12" x14ac:dyDescent="0.3">
      <c r="A232" s="226" t="s">
        <v>1047</v>
      </c>
      <c r="B232" s="231">
        <v>543</v>
      </c>
      <c r="C232" s="231">
        <v>124.4</v>
      </c>
      <c r="D232" s="231"/>
      <c r="E232" s="232" t="s">
        <v>147</v>
      </c>
      <c r="F232" s="232" t="s">
        <v>147</v>
      </c>
      <c r="G232" s="231"/>
      <c r="H232" s="231">
        <v>55000</v>
      </c>
      <c r="I232" s="231">
        <v>25482</v>
      </c>
      <c r="J232" s="231"/>
      <c r="K232" s="231">
        <v>1850</v>
      </c>
      <c r="L232" s="231">
        <v>1407</v>
      </c>
    </row>
    <row r="233" spans="1:12" x14ac:dyDescent="0.3">
      <c r="A233" s="226" t="s">
        <v>1048</v>
      </c>
      <c r="B233" s="231">
        <v>2450</v>
      </c>
      <c r="C233" s="231">
        <v>992</v>
      </c>
      <c r="D233" s="231"/>
      <c r="E233" s="232" t="s">
        <v>147</v>
      </c>
      <c r="F233" s="232" t="s">
        <v>147</v>
      </c>
      <c r="G233" s="231"/>
      <c r="H233" s="231">
        <v>105980</v>
      </c>
      <c r="I233" s="231">
        <v>79304</v>
      </c>
      <c r="J233" s="231"/>
      <c r="K233" s="231">
        <v>21500</v>
      </c>
      <c r="L233" s="231">
        <v>19640</v>
      </c>
    </row>
    <row r="234" spans="1:12" x14ac:dyDescent="0.3">
      <c r="A234" s="226" t="s">
        <v>59</v>
      </c>
      <c r="B234" s="231">
        <v>300</v>
      </c>
      <c r="C234" s="231">
        <v>96</v>
      </c>
      <c r="D234" s="231"/>
      <c r="E234" s="232" t="s">
        <v>147</v>
      </c>
      <c r="F234" s="232" t="s">
        <v>147</v>
      </c>
      <c r="G234" s="231"/>
      <c r="H234" s="231">
        <v>53300</v>
      </c>
      <c r="I234" s="231">
        <v>18476</v>
      </c>
      <c r="J234" s="231"/>
      <c r="K234" s="231">
        <v>1350</v>
      </c>
      <c r="L234" s="231">
        <v>745</v>
      </c>
    </row>
    <row r="235" spans="1:12" x14ac:dyDescent="0.3">
      <c r="A235" s="226" t="s">
        <v>1052</v>
      </c>
      <c r="B235" s="231">
        <v>1550</v>
      </c>
      <c r="C235" s="231">
        <v>633.9</v>
      </c>
      <c r="D235" s="231"/>
      <c r="E235" s="232" t="s">
        <v>147</v>
      </c>
      <c r="F235" s="232" t="s">
        <v>147</v>
      </c>
      <c r="G235" s="231"/>
      <c r="H235" s="231">
        <v>39480</v>
      </c>
      <c r="I235" s="231">
        <v>12317</v>
      </c>
      <c r="J235" s="231"/>
      <c r="K235" s="231">
        <v>49300</v>
      </c>
      <c r="L235" s="231">
        <v>24498</v>
      </c>
    </row>
    <row r="236" spans="1:12" x14ac:dyDescent="0.3"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</row>
    <row r="237" spans="1:12" x14ac:dyDescent="0.3">
      <c r="A237" s="226" t="s">
        <v>1053</v>
      </c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</row>
    <row r="238" spans="1:12" x14ac:dyDescent="0.3">
      <c r="A238" s="226" t="s">
        <v>1054</v>
      </c>
      <c r="B238" s="231">
        <v>6</v>
      </c>
      <c r="C238" s="231">
        <v>75</v>
      </c>
      <c r="D238" s="231"/>
      <c r="E238" s="232" t="s">
        <v>147</v>
      </c>
      <c r="F238" s="232" t="s">
        <v>147</v>
      </c>
      <c r="G238" s="231"/>
      <c r="H238" s="231">
        <v>1005</v>
      </c>
      <c r="I238" s="231">
        <v>18866</v>
      </c>
      <c r="J238" s="231"/>
      <c r="K238" s="231">
        <v>3995</v>
      </c>
      <c r="L238" s="231">
        <v>127435</v>
      </c>
    </row>
    <row r="239" spans="1:12" x14ac:dyDescent="0.3">
      <c r="A239" s="226" t="s">
        <v>1055</v>
      </c>
      <c r="B239" s="232" t="s">
        <v>147</v>
      </c>
      <c r="C239" s="232" t="s">
        <v>147</v>
      </c>
      <c r="D239" s="231"/>
      <c r="E239" s="232" t="s">
        <v>147</v>
      </c>
      <c r="F239" s="232" t="s">
        <v>147</v>
      </c>
      <c r="G239" s="231"/>
      <c r="H239" s="231">
        <v>1196</v>
      </c>
      <c r="I239" s="231">
        <v>24366.5</v>
      </c>
      <c r="J239" s="231"/>
      <c r="K239" s="231">
        <v>272</v>
      </c>
      <c r="L239" s="231">
        <v>4390</v>
      </c>
    </row>
    <row r="240" spans="1:12" x14ac:dyDescent="0.3">
      <c r="A240" s="226" t="s">
        <v>1056</v>
      </c>
      <c r="B240" s="232" t="s">
        <v>147</v>
      </c>
      <c r="C240" s="232" t="s">
        <v>147</v>
      </c>
      <c r="D240" s="231"/>
      <c r="E240" s="232" t="s">
        <v>147</v>
      </c>
      <c r="F240" s="232" t="s">
        <v>147</v>
      </c>
      <c r="G240" s="231"/>
      <c r="H240" s="231">
        <v>288</v>
      </c>
      <c r="I240" s="231">
        <v>5025</v>
      </c>
      <c r="J240" s="231"/>
      <c r="K240" s="231">
        <v>4852</v>
      </c>
      <c r="L240" s="231">
        <v>143697.5</v>
      </c>
    </row>
    <row r="241" spans="1:15" x14ac:dyDescent="0.3">
      <c r="A241" s="226" t="s">
        <v>1057</v>
      </c>
      <c r="B241" s="232" t="s">
        <v>147</v>
      </c>
      <c r="C241" s="232" t="s">
        <v>147</v>
      </c>
      <c r="D241" s="231"/>
      <c r="E241" s="232" t="s">
        <v>147</v>
      </c>
      <c r="F241" s="232" t="s">
        <v>147</v>
      </c>
      <c r="G241" s="231"/>
      <c r="H241" s="231">
        <v>446</v>
      </c>
      <c r="I241" s="231">
        <v>8018</v>
      </c>
      <c r="J241" s="231"/>
      <c r="K241" s="231">
        <v>150</v>
      </c>
      <c r="L241" s="231">
        <v>3288</v>
      </c>
    </row>
    <row r="244" spans="1:15" ht="15" x14ac:dyDescent="0.3">
      <c r="A244" s="233" t="s">
        <v>1058</v>
      </c>
    </row>
    <row r="245" spans="1:15" ht="16.2" x14ac:dyDescent="0.3">
      <c r="A245" s="234" t="s">
        <v>1059</v>
      </c>
    </row>
    <row r="249" spans="1:15" ht="15" x14ac:dyDescent="0.3">
      <c r="A249" s="225" t="s">
        <v>1060</v>
      </c>
    </row>
    <row r="251" spans="1:15" x14ac:dyDescent="0.3">
      <c r="A251" s="227"/>
      <c r="B251" s="227"/>
      <c r="C251" s="227"/>
      <c r="D251" s="227"/>
      <c r="E251" s="227"/>
      <c r="F251" s="227"/>
      <c r="G251" s="227"/>
      <c r="H251" s="227"/>
      <c r="I251" s="227"/>
      <c r="J251" s="227"/>
      <c r="K251" s="227"/>
      <c r="L251" s="227"/>
      <c r="M251" s="227"/>
      <c r="N251" s="227"/>
      <c r="O251" s="228" t="s">
        <v>1028</v>
      </c>
    </row>
    <row r="252" spans="1:15" x14ac:dyDescent="0.3">
      <c r="B252" s="327" t="s">
        <v>19</v>
      </c>
      <c r="C252" s="327"/>
      <c r="E252" s="327" t="s">
        <v>20</v>
      </c>
      <c r="F252" s="327"/>
      <c r="H252" s="327" t="s">
        <v>21</v>
      </c>
      <c r="I252" s="327"/>
      <c r="K252" s="327" t="s">
        <v>22</v>
      </c>
      <c r="L252" s="327"/>
      <c r="N252" s="327" t="s">
        <v>0</v>
      </c>
      <c r="O252" s="327"/>
    </row>
    <row r="253" spans="1:15" x14ac:dyDescent="0.3">
      <c r="A253" s="227"/>
      <c r="B253" s="230" t="s">
        <v>1029</v>
      </c>
      <c r="C253" s="230" t="s">
        <v>3</v>
      </c>
      <c r="D253" s="230"/>
      <c r="E253" s="230" t="s">
        <v>1029</v>
      </c>
      <c r="F253" s="230" t="s">
        <v>3</v>
      </c>
      <c r="G253" s="230"/>
      <c r="H253" s="230" t="s">
        <v>1029</v>
      </c>
      <c r="I253" s="230" t="s">
        <v>3</v>
      </c>
      <c r="J253" s="230"/>
      <c r="K253" s="230" t="s">
        <v>1029</v>
      </c>
      <c r="L253" s="230" t="s">
        <v>3</v>
      </c>
      <c r="M253" s="230"/>
      <c r="N253" s="230" t="s">
        <v>1029</v>
      </c>
      <c r="O253" s="230" t="s">
        <v>3</v>
      </c>
    </row>
    <row r="255" spans="1:15" x14ac:dyDescent="0.3">
      <c r="A255" s="226" t="s">
        <v>1030</v>
      </c>
    </row>
    <row r="256" spans="1:15" x14ac:dyDescent="0.3">
      <c r="A256" s="226" t="s">
        <v>29</v>
      </c>
      <c r="B256" s="231">
        <v>116526</v>
      </c>
      <c r="C256" s="231">
        <v>362067.6</v>
      </c>
      <c r="D256" s="231"/>
      <c r="E256" s="231">
        <v>25724</v>
      </c>
      <c r="F256" s="231">
        <v>71401.5</v>
      </c>
      <c r="G256" s="231"/>
      <c r="H256" s="231">
        <v>286798</v>
      </c>
      <c r="I256" s="231">
        <v>835578.7</v>
      </c>
      <c r="J256" s="231"/>
      <c r="K256" s="231">
        <v>38581</v>
      </c>
      <c r="L256" s="231">
        <v>104873.8</v>
      </c>
      <c r="M256" s="231"/>
      <c r="N256" s="231">
        <v>1328874</v>
      </c>
      <c r="O256" s="231">
        <v>4481115.7</v>
      </c>
    </row>
    <row r="257" spans="1:15" x14ac:dyDescent="0.3">
      <c r="A257" s="226" t="s">
        <v>28</v>
      </c>
      <c r="B257" s="231">
        <v>6981</v>
      </c>
      <c r="C257" s="231">
        <v>18378.900000000001</v>
      </c>
      <c r="D257" s="231"/>
      <c r="E257" s="231">
        <v>10321</v>
      </c>
      <c r="F257" s="231">
        <v>30432.5</v>
      </c>
      <c r="G257" s="231"/>
      <c r="H257" s="231">
        <v>400</v>
      </c>
      <c r="I257" s="231">
        <v>950</v>
      </c>
      <c r="J257" s="231"/>
      <c r="K257" s="231">
        <v>42</v>
      </c>
      <c r="L257" s="231">
        <v>183.6</v>
      </c>
      <c r="M257" s="231"/>
      <c r="N257" s="231">
        <v>553642</v>
      </c>
      <c r="O257" s="231">
        <v>3006348</v>
      </c>
    </row>
    <row r="258" spans="1:15" x14ac:dyDescent="0.3">
      <c r="A258" s="226" t="s">
        <v>1031</v>
      </c>
      <c r="B258" s="231">
        <v>865</v>
      </c>
      <c r="C258" s="231">
        <v>3921.4</v>
      </c>
      <c r="D258" s="231"/>
      <c r="E258" s="231">
        <v>4160</v>
      </c>
      <c r="F258" s="231">
        <v>19619.400000000001</v>
      </c>
      <c r="G258" s="231"/>
      <c r="H258" s="231">
        <v>260</v>
      </c>
      <c r="I258" s="231">
        <v>2045</v>
      </c>
      <c r="J258" s="231"/>
      <c r="K258" s="231">
        <v>855</v>
      </c>
      <c r="L258" s="231">
        <v>7756.6</v>
      </c>
      <c r="M258" s="231"/>
      <c r="N258" s="231">
        <v>727366</v>
      </c>
      <c r="O258" s="231">
        <v>7139487.2999999998</v>
      </c>
    </row>
    <row r="259" spans="1:15" x14ac:dyDescent="0.3">
      <c r="B259" s="231"/>
      <c r="C259" s="231"/>
      <c r="D259" s="231"/>
      <c r="E259" s="231"/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</row>
    <row r="260" spans="1:15" x14ac:dyDescent="0.3">
      <c r="A260" s="226" t="s">
        <v>1032</v>
      </c>
      <c r="B260" s="231"/>
      <c r="C260" s="231"/>
      <c r="D260" s="231"/>
      <c r="E260" s="231"/>
      <c r="F260" s="231"/>
      <c r="G260" s="231"/>
      <c r="H260" s="231"/>
      <c r="I260" s="231"/>
      <c r="J260" s="231"/>
      <c r="K260" s="231"/>
      <c r="L260" s="231"/>
      <c r="M260" s="231"/>
      <c r="N260" s="231"/>
      <c r="O260" s="231"/>
    </row>
    <row r="261" spans="1:15" x14ac:dyDescent="0.3">
      <c r="A261" s="226" t="s">
        <v>85</v>
      </c>
      <c r="B261" s="231">
        <v>486</v>
      </c>
      <c r="C261" s="231">
        <v>599.9</v>
      </c>
      <c r="D261" s="231"/>
      <c r="E261" s="231">
        <v>8</v>
      </c>
      <c r="F261" s="231">
        <v>17.600000000000001</v>
      </c>
      <c r="G261" s="231"/>
      <c r="H261" s="232" t="s">
        <v>147</v>
      </c>
      <c r="I261" s="232" t="s">
        <v>147</v>
      </c>
      <c r="J261" s="231"/>
      <c r="K261" s="231">
        <v>13</v>
      </c>
      <c r="L261" s="231">
        <v>7.9</v>
      </c>
      <c r="M261" s="231"/>
      <c r="N261" s="231">
        <v>12101</v>
      </c>
      <c r="O261" s="231">
        <v>28585.599999999999</v>
      </c>
    </row>
    <row r="262" spans="1:15" x14ac:dyDescent="0.3">
      <c r="A262" s="226" t="s">
        <v>88</v>
      </c>
      <c r="B262" s="231">
        <v>53</v>
      </c>
      <c r="C262" s="231">
        <v>64.400000000000006</v>
      </c>
      <c r="D262" s="231"/>
      <c r="E262" s="231">
        <v>38</v>
      </c>
      <c r="F262" s="231">
        <v>114</v>
      </c>
      <c r="G262" s="231"/>
      <c r="H262" s="232" t="s">
        <v>147</v>
      </c>
      <c r="I262" s="232" t="s">
        <v>147</v>
      </c>
      <c r="J262" s="231"/>
      <c r="K262" s="231">
        <v>32</v>
      </c>
      <c r="L262" s="231">
        <v>38.200000000000003</v>
      </c>
      <c r="M262" s="231"/>
      <c r="N262" s="231">
        <v>114449</v>
      </c>
      <c r="O262" s="231">
        <v>251233.1</v>
      </c>
    </row>
    <row r="263" spans="1:15" x14ac:dyDescent="0.3">
      <c r="A263" s="226" t="s">
        <v>90</v>
      </c>
      <c r="B263" s="232" t="s">
        <v>147</v>
      </c>
      <c r="C263" s="232" t="s">
        <v>147</v>
      </c>
      <c r="D263" s="231"/>
      <c r="E263" s="232" t="s">
        <v>147</v>
      </c>
      <c r="F263" s="232" t="s">
        <v>147</v>
      </c>
      <c r="G263" s="231"/>
      <c r="H263" s="232" t="s">
        <v>147</v>
      </c>
      <c r="I263" s="232" t="s">
        <v>147</v>
      </c>
      <c r="J263" s="231"/>
      <c r="K263" s="232" t="s">
        <v>147</v>
      </c>
      <c r="L263" s="232" t="s">
        <v>147</v>
      </c>
      <c r="M263" s="231"/>
      <c r="N263" s="231">
        <v>308979</v>
      </c>
      <c r="O263" s="231">
        <v>1137707.3999999999</v>
      </c>
    </row>
    <row r="264" spans="1:15" x14ac:dyDescent="0.3"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</row>
    <row r="265" spans="1:15" x14ac:dyDescent="0.3">
      <c r="A265" s="226" t="s">
        <v>1033</v>
      </c>
      <c r="B265" s="231">
        <v>27710</v>
      </c>
      <c r="C265" s="231">
        <v>33372</v>
      </c>
      <c r="D265" s="231"/>
      <c r="E265" s="231">
        <v>182341</v>
      </c>
      <c r="F265" s="231">
        <v>740882.6</v>
      </c>
      <c r="G265" s="231"/>
      <c r="H265" s="231">
        <v>158630</v>
      </c>
      <c r="I265" s="231">
        <v>319807</v>
      </c>
      <c r="J265" s="231"/>
      <c r="K265" s="231">
        <v>29907</v>
      </c>
      <c r="L265" s="231">
        <v>39576.699999999997</v>
      </c>
      <c r="M265" s="231"/>
      <c r="N265" s="231">
        <v>1130385</v>
      </c>
      <c r="O265" s="231">
        <v>3120594.9</v>
      </c>
    </row>
    <row r="266" spans="1:15" x14ac:dyDescent="0.3">
      <c r="B266" s="231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</row>
    <row r="267" spans="1:15" x14ac:dyDescent="0.3">
      <c r="A267" s="226" t="s">
        <v>1034</v>
      </c>
      <c r="B267" s="231"/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</row>
    <row r="268" spans="1:15" x14ac:dyDescent="0.3">
      <c r="A268" s="226" t="s">
        <v>96</v>
      </c>
      <c r="B268" s="231">
        <v>515</v>
      </c>
      <c r="C268" s="231">
        <v>10784.1</v>
      </c>
      <c r="D268" s="231"/>
      <c r="E268" s="231">
        <v>325</v>
      </c>
      <c r="F268" s="231">
        <v>3236.5</v>
      </c>
      <c r="G268" s="231"/>
      <c r="H268" s="231">
        <v>15800</v>
      </c>
      <c r="I268" s="231">
        <v>352245</v>
      </c>
      <c r="J268" s="231"/>
      <c r="K268" s="231">
        <v>561</v>
      </c>
      <c r="L268" s="231">
        <v>5508</v>
      </c>
      <c r="M268" s="231"/>
      <c r="N268" s="231">
        <v>44346</v>
      </c>
      <c r="O268" s="231">
        <v>1062262.5</v>
      </c>
    </row>
    <row r="269" spans="1:15" x14ac:dyDescent="0.3">
      <c r="A269" s="226" t="s">
        <v>1035</v>
      </c>
      <c r="B269" s="231">
        <v>2762</v>
      </c>
      <c r="C269" s="231">
        <v>15025.2</v>
      </c>
      <c r="D269" s="231"/>
      <c r="E269" s="231">
        <v>10076</v>
      </c>
      <c r="F269" s="231">
        <v>50481.1</v>
      </c>
      <c r="G269" s="231"/>
      <c r="H269" s="231">
        <v>107633</v>
      </c>
      <c r="I269" s="231">
        <v>762807.2</v>
      </c>
      <c r="J269" s="231"/>
      <c r="K269" s="231">
        <v>26408</v>
      </c>
      <c r="L269" s="231">
        <v>134037.20000000001</v>
      </c>
      <c r="M269" s="231"/>
      <c r="N269" s="231">
        <v>634638</v>
      </c>
      <c r="O269" s="231">
        <v>7107441.2999999998</v>
      </c>
    </row>
    <row r="270" spans="1:15" x14ac:dyDescent="0.3">
      <c r="B270" s="231"/>
      <c r="C270" s="231"/>
      <c r="D270" s="231"/>
      <c r="E270" s="231"/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</row>
    <row r="271" spans="1:15" x14ac:dyDescent="0.3">
      <c r="A271" s="226" t="s">
        <v>1036</v>
      </c>
      <c r="B271" s="231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</row>
    <row r="272" spans="1:15" x14ac:dyDescent="0.3">
      <c r="A272" s="226" t="s">
        <v>121</v>
      </c>
      <c r="B272" s="231">
        <v>377</v>
      </c>
      <c r="C272" s="231">
        <v>6944.7</v>
      </c>
      <c r="D272" s="231"/>
      <c r="E272" s="231">
        <v>1368</v>
      </c>
      <c r="F272" s="231">
        <v>40147</v>
      </c>
      <c r="G272" s="231"/>
      <c r="H272" s="231">
        <v>58</v>
      </c>
      <c r="I272" s="231">
        <v>670</v>
      </c>
      <c r="J272" s="231"/>
      <c r="K272" s="232" t="s">
        <v>147</v>
      </c>
      <c r="L272" s="232" t="s">
        <v>147</v>
      </c>
      <c r="M272" s="231"/>
      <c r="N272" s="231">
        <v>25965</v>
      </c>
      <c r="O272" s="231">
        <v>621623.9</v>
      </c>
    </row>
    <row r="273" spans="1:15" x14ac:dyDescent="0.3">
      <c r="A273" s="226" t="s">
        <v>1037</v>
      </c>
      <c r="B273" s="231">
        <v>3718</v>
      </c>
      <c r="C273" s="231">
        <v>43688.5</v>
      </c>
      <c r="D273" s="231"/>
      <c r="E273" s="231">
        <v>621</v>
      </c>
      <c r="F273" s="231">
        <v>11464.4</v>
      </c>
      <c r="G273" s="231"/>
      <c r="H273" s="231">
        <v>909</v>
      </c>
      <c r="I273" s="231">
        <v>11331.8</v>
      </c>
      <c r="J273" s="231"/>
      <c r="K273" s="231">
        <v>182</v>
      </c>
      <c r="L273" s="231">
        <v>1868.3</v>
      </c>
      <c r="M273" s="231"/>
      <c r="N273" s="231">
        <v>17260</v>
      </c>
      <c r="O273" s="231">
        <v>224050.4</v>
      </c>
    </row>
    <row r="274" spans="1:15" x14ac:dyDescent="0.3">
      <c r="A274" s="226" t="s">
        <v>1038</v>
      </c>
      <c r="B274" s="231">
        <v>164</v>
      </c>
      <c r="C274" s="231">
        <v>927.7</v>
      </c>
      <c r="D274" s="231"/>
      <c r="E274" s="231">
        <v>375</v>
      </c>
      <c r="F274" s="231">
        <v>3487</v>
      </c>
      <c r="G274" s="231"/>
      <c r="H274" s="231">
        <v>719</v>
      </c>
      <c r="I274" s="231">
        <v>3000.3</v>
      </c>
      <c r="J274" s="231"/>
      <c r="K274" s="231">
        <v>266</v>
      </c>
      <c r="L274" s="231">
        <v>1446.3</v>
      </c>
      <c r="M274" s="231"/>
      <c r="N274" s="231">
        <v>29346</v>
      </c>
      <c r="O274" s="231">
        <v>116545</v>
      </c>
    </row>
    <row r="275" spans="1:15" x14ac:dyDescent="0.3">
      <c r="A275" s="226" t="s">
        <v>1039</v>
      </c>
      <c r="B275" s="231">
        <v>356</v>
      </c>
      <c r="C275" s="231">
        <v>7135.4</v>
      </c>
      <c r="D275" s="231"/>
      <c r="E275" s="231">
        <v>508</v>
      </c>
      <c r="F275" s="231">
        <v>8689.6</v>
      </c>
      <c r="G275" s="231"/>
      <c r="H275" s="231">
        <v>640</v>
      </c>
      <c r="I275" s="231">
        <v>13398.4</v>
      </c>
      <c r="J275" s="231"/>
      <c r="K275" s="231">
        <v>173</v>
      </c>
      <c r="L275" s="231">
        <v>3042.6</v>
      </c>
      <c r="M275" s="231"/>
      <c r="N275" s="231">
        <v>51639</v>
      </c>
      <c r="O275" s="231">
        <v>2460805.1</v>
      </c>
    </row>
    <row r="276" spans="1:15" x14ac:dyDescent="0.3">
      <c r="A276" s="226" t="s">
        <v>1040</v>
      </c>
      <c r="B276" s="231">
        <v>777</v>
      </c>
      <c r="C276" s="231">
        <v>17637.2</v>
      </c>
      <c r="D276" s="231"/>
      <c r="E276" s="231">
        <v>1101</v>
      </c>
      <c r="F276" s="231">
        <v>31729.7</v>
      </c>
      <c r="G276" s="231"/>
      <c r="H276" s="231">
        <v>817</v>
      </c>
      <c r="I276" s="231">
        <v>12662</v>
      </c>
      <c r="J276" s="231"/>
      <c r="K276" s="231">
        <v>163</v>
      </c>
      <c r="L276" s="231">
        <v>1870</v>
      </c>
      <c r="M276" s="231"/>
      <c r="N276" s="231">
        <v>21259</v>
      </c>
      <c r="O276" s="231">
        <v>506093.6</v>
      </c>
    </row>
    <row r="277" spans="1:15" x14ac:dyDescent="0.3">
      <c r="A277" s="226" t="s">
        <v>118</v>
      </c>
      <c r="B277" s="231">
        <v>43</v>
      </c>
      <c r="C277" s="231">
        <v>101.4</v>
      </c>
      <c r="D277" s="231"/>
      <c r="E277" s="231">
        <v>322</v>
      </c>
      <c r="F277" s="231">
        <v>798.2</v>
      </c>
      <c r="G277" s="231"/>
      <c r="H277" s="231">
        <v>11390</v>
      </c>
      <c r="I277" s="231">
        <v>13107</v>
      </c>
      <c r="J277" s="231"/>
      <c r="K277" s="231">
        <v>152</v>
      </c>
      <c r="L277" s="231">
        <v>410.9</v>
      </c>
      <c r="M277" s="231"/>
      <c r="N277" s="231">
        <v>68620</v>
      </c>
      <c r="O277" s="231">
        <v>106900.8</v>
      </c>
    </row>
    <row r="278" spans="1:15" x14ac:dyDescent="0.3">
      <c r="A278" s="226" t="s">
        <v>1041</v>
      </c>
      <c r="B278" s="231">
        <v>272</v>
      </c>
      <c r="C278" s="231">
        <v>4493.3999999999996</v>
      </c>
      <c r="D278" s="231"/>
      <c r="E278" s="231">
        <v>297</v>
      </c>
      <c r="F278" s="231">
        <v>5027.8</v>
      </c>
      <c r="G278" s="231"/>
      <c r="H278" s="231">
        <v>3118</v>
      </c>
      <c r="I278" s="231">
        <v>58458</v>
      </c>
      <c r="J278" s="231"/>
      <c r="K278" s="231">
        <v>66</v>
      </c>
      <c r="L278" s="231">
        <v>837.4</v>
      </c>
      <c r="M278" s="231"/>
      <c r="N278" s="231">
        <v>30533</v>
      </c>
      <c r="O278" s="231">
        <v>763242.4</v>
      </c>
    </row>
    <row r="279" spans="1:15" x14ac:dyDescent="0.3">
      <c r="A279" s="226" t="s">
        <v>1042</v>
      </c>
      <c r="B279" s="231">
        <v>2476</v>
      </c>
      <c r="C279" s="231">
        <v>47163.8</v>
      </c>
      <c r="D279" s="231"/>
      <c r="E279" s="231">
        <v>1764</v>
      </c>
      <c r="F279" s="231">
        <v>52581.3</v>
      </c>
      <c r="G279" s="231"/>
      <c r="H279" s="231">
        <v>5999</v>
      </c>
      <c r="I279" s="231">
        <v>114350</v>
      </c>
      <c r="J279" s="231"/>
      <c r="K279" s="231">
        <v>2098</v>
      </c>
      <c r="L279" s="231">
        <v>33266.400000000001</v>
      </c>
      <c r="M279" s="231"/>
      <c r="N279" s="231">
        <v>46247</v>
      </c>
      <c r="O279" s="231">
        <v>944309.9</v>
      </c>
    </row>
    <row r="280" spans="1:15" x14ac:dyDescent="0.3">
      <c r="B280" s="231"/>
      <c r="C280" s="231"/>
      <c r="D280" s="231"/>
      <c r="E280" s="231"/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</row>
    <row r="281" spans="1:15" x14ac:dyDescent="0.3">
      <c r="A281" s="226" t="s">
        <v>1043</v>
      </c>
      <c r="B281" s="231"/>
      <c r="C281" s="231"/>
      <c r="D281" s="231"/>
      <c r="E281" s="231"/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</row>
    <row r="282" spans="1:15" x14ac:dyDescent="0.3">
      <c r="A282" s="226" t="s">
        <v>1044</v>
      </c>
      <c r="B282" s="231">
        <v>433</v>
      </c>
      <c r="C282" s="231">
        <v>5312.7</v>
      </c>
      <c r="D282" s="231"/>
      <c r="E282" s="231">
        <v>410</v>
      </c>
      <c r="F282" s="231">
        <v>4841</v>
      </c>
      <c r="G282" s="231"/>
      <c r="H282" s="231">
        <v>14369</v>
      </c>
      <c r="I282" s="231">
        <v>168256.7</v>
      </c>
      <c r="J282" s="231"/>
      <c r="K282" s="231">
        <v>9499</v>
      </c>
      <c r="L282" s="231">
        <v>53200.1</v>
      </c>
      <c r="M282" s="231"/>
      <c r="N282" s="231">
        <v>41299</v>
      </c>
      <c r="O282" s="231">
        <v>418332.4</v>
      </c>
    </row>
    <row r="283" spans="1:15" x14ac:dyDescent="0.3">
      <c r="A283" s="258" t="s">
        <v>1073</v>
      </c>
      <c r="B283" s="231">
        <v>1139</v>
      </c>
      <c r="C283" s="231">
        <v>22304.6</v>
      </c>
      <c r="D283" s="231"/>
      <c r="E283" s="231">
        <v>1083</v>
      </c>
      <c r="F283" s="231">
        <v>35092.300000000003</v>
      </c>
      <c r="G283" s="231"/>
      <c r="H283" s="231">
        <v>2227</v>
      </c>
      <c r="I283" s="231">
        <v>41105</v>
      </c>
      <c r="J283" s="231"/>
      <c r="K283" s="231">
        <v>758</v>
      </c>
      <c r="L283" s="231">
        <v>13511.5</v>
      </c>
      <c r="M283" s="231"/>
      <c r="N283" s="231">
        <v>15624</v>
      </c>
      <c r="O283" s="231">
        <v>400900</v>
      </c>
    </row>
    <row r="284" spans="1:15" x14ac:dyDescent="0.3">
      <c r="A284" s="226" t="s">
        <v>73</v>
      </c>
      <c r="B284" s="231">
        <v>394</v>
      </c>
      <c r="C284" s="231">
        <v>8878.5</v>
      </c>
      <c r="D284" s="231"/>
      <c r="E284" s="231">
        <v>189</v>
      </c>
      <c r="F284" s="231">
        <v>3910</v>
      </c>
      <c r="G284" s="231"/>
      <c r="H284" s="231">
        <v>376</v>
      </c>
      <c r="I284" s="231">
        <v>6195.7</v>
      </c>
      <c r="J284" s="231"/>
      <c r="K284" s="231">
        <v>147</v>
      </c>
      <c r="L284" s="231">
        <v>4383.3999999999996</v>
      </c>
      <c r="M284" s="231"/>
      <c r="N284" s="231">
        <v>8834</v>
      </c>
      <c r="O284" s="231">
        <v>209834.5</v>
      </c>
    </row>
    <row r="285" spans="1:15" x14ac:dyDescent="0.3">
      <c r="A285" s="226" t="s">
        <v>1045</v>
      </c>
      <c r="B285" s="231">
        <v>166</v>
      </c>
      <c r="C285" s="231">
        <v>3605</v>
      </c>
      <c r="D285" s="231"/>
      <c r="E285" s="231">
        <v>49</v>
      </c>
      <c r="F285" s="231">
        <v>491.8</v>
      </c>
      <c r="G285" s="231"/>
      <c r="H285" s="231">
        <v>115</v>
      </c>
      <c r="I285" s="231">
        <v>1500</v>
      </c>
      <c r="J285" s="231"/>
      <c r="K285" s="231">
        <v>81</v>
      </c>
      <c r="L285" s="231">
        <v>2910.8</v>
      </c>
      <c r="M285" s="231"/>
      <c r="N285" s="231">
        <v>12751</v>
      </c>
      <c r="O285" s="231">
        <v>192451.1</v>
      </c>
    </row>
    <row r="286" spans="1:15" x14ac:dyDescent="0.3">
      <c r="A286" s="226" t="s">
        <v>1046</v>
      </c>
      <c r="B286" s="231">
        <v>110</v>
      </c>
      <c r="C286" s="231">
        <v>2054.8000000000002</v>
      </c>
      <c r="D286" s="231"/>
      <c r="E286" s="231">
        <v>4655</v>
      </c>
      <c r="F286" s="231">
        <v>119541</v>
      </c>
      <c r="G286" s="231"/>
      <c r="H286" s="231">
        <v>2055</v>
      </c>
      <c r="I286" s="231">
        <v>41310</v>
      </c>
      <c r="J286" s="231"/>
      <c r="K286" s="231">
        <v>203</v>
      </c>
      <c r="L286" s="231">
        <v>9099</v>
      </c>
      <c r="M286" s="231"/>
      <c r="N286" s="231">
        <v>35601</v>
      </c>
      <c r="O286" s="231">
        <v>1047753.1</v>
      </c>
    </row>
    <row r="287" spans="1:15" x14ac:dyDescent="0.3">
      <c r="A287" s="226" t="s">
        <v>1047</v>
      </c>
      <c r="B287" s="231">
        <v>498</v>
      </c>
      <c r="C287" s="231">
        <v>9821.6</v>
      </c>
      <c r="D287" s="231"/>
      <c r="E287" s="231">
        <v>1285</v>
      </c>
      <c r="F287" s="231">
        <v>23945.4</v>
      </c>
      <c r="G287" s="231"/>
      <c r="H287" s="231">
        <v>1491</v>
      </c>
      <c r="I287" s="231">
        <v>28860</v>
      </c>
      <c r="J287" s="231"/>
      <c r="K287" s="231">
        <v>310</v>
      </c>
      <c r="L287" s="231">
        <v>9300</v>
      </c>
      <c r="M287" s="231"/>
      <c r="N287" s="231">
        <v>9078</v>
      </c>
      <c r="O287" s="231">
        <v>201270.9</v>
      </c>
    </row>
    <row r="288" spans="1:15" x14ac:dyDescent="0.3">
      <c r="A288" s="226" t="s">
        <v>1048</v>
      </c>
      <c r="B288" s="231">
        <v>658</v>
      </c>
      <c r="C288" s="231">
        <v>26702.400000000001</v>
      </c>
      <c r="D288" s="231"/>
      <c r="E288" s="231">
        <v>1923</v>
      </c>
      <c r="F288" s="231">
        <v>45202.9</v>
      </c>
      <c r="G288" s="231"/>
      <c r="H288" s="231">
        <v>7710</v>
      </c>
      <c r="I288" s="231">
        <v>157355</v>
      </c>
      <c r="J288" s="231"/>
      <c r="K288" s="231">
        <v>151</v>
      </c>
      <c r="L288" s="231">
        <v>6000.2</v>
      </c>
      <c r="M288" s="231"/>
      <c r="N288" s="231">
        <v>18072</v>
      </c>
      <c r="O288" s="231">
        <v>576154.6</v>
      </c>
    </row>
    <row r="289" spans="1:15" x14ac:dyDescent="0.3">
      <c r="A289" s="226" t="s">
        <v>1049</v>
      </c>
      <c r="B289" s="231">
        <v>2244</v>
      </c>
      <c r="C289" s="231">
        <v>129026</v>
      </c>
      <c r="D289" s="231"/>
      <c r="E289" s="231">
        <v>2939</v>
      </c>
      <c r="F289" s="231">
        <v>130979.6</v>
      </c>
      <c r="G289" s="231"/>
      <c r="H289" s="231">
        <v>4840</v>
      </c>
      <c r="I289" s="231">
        <v>79785</v>
      </c>
      <c r="J289" s="231"/>
      <c r="K289" s="231">
        <v>408</v>
      </c>
      <c r="L289" s="231">
        <v>28560</v>
      </c>
      <c r="M289" s="231"/>
      <c r="N289" s="231">
        <v>81669</v>
      </c>
      <c r="O289" s="231">
        <v>5528588.4000000004</v>
      </c>
    </row>
    <row r="290" spans="1:15" x14ac:dyDescent="0.3">
      <c r="B290" s="231"/>
      <c r="C290" s="231"/>
      <c r="D290" s="231"/>
      <c r="E290" s="231"/>
      <c r="F290" s="231"/>
      <c r="G290" s="231"/>
      <c r="H290" s="231"/>
      <c r="I290" s="231"/>
      <c r="J290" s="231"/>
      <c r="K290" s="231"/>
      <c r="L290" s="231"/>
      <c r="M290" s="231"/>
      <c r="N290" s="231"/>
      <c r="O290" s="231"/>
    </row>
    <row r="291" spans="1:15" ht="16.2" x14ac:dyDescent="0.3">
      <c r="A291" s="226" t="s">
        <v>1050</v>
      </c>
      <c r="B291" s="231"/>
      <c r="C291" s="231"/>
      <c r="D291" s="231"/>
      <c r="E291" s="231"/>
      <c r="F291" s="231"/>
      <c r="G291" s="231"/>
      <c r="H291" s="231"/>
      <c r="I291" s="231"/>
      <c r="J291" s="231"/>
      <c r="K291" s="231"/>
      <c r="L291" s="231"/>
      <c r="M291" s="231"/>
      <c r="N291" s="231"/>
      <c r="O291" s="231"/>
    </row>
    <row r="292" spans="1:15" x14ac:dyDescent="0.3">
      <c r="A292" s="226" t="s">
        <v>1051</v>
      </c>
      <c r="B292" s="231">
        <v>42130</v>
      </c>
      <c r="C292" s="231">
        <v>13071</v>
      </c>
      <c r="D292" s="231"/>
      <c r="E292" s="231">
        <v>19191</v>
      </c>
      <c r="F292" s="231">
        <v>6524.2</v>
      </c>
      <c r="G292" s="231"/>
      <c r="H292" s="231">
        <v>19684</v>
      </c>
      <c r="I292" s="231">
        <v>2903.9</v>
      </c>
      <c r="J292" s="231"/>
      <c r="K292" s="231">
        <v>2500</v>
      </c>
      <c r="L292" s="231">
        <v>750</v>
      </c>
      <c r="M292" s="231"/>
      <c r="N292" s="231">
        <v>322563</v>
      </c>
      <c r="O292" s="231">
        <v>108912.6</v>
      </c>
    </row>
    <row r="293" spans="1:15" x14ac:dyDescent="0.3">
      <c r="A293" s="226" t="s">
        <v>74</v>
      </c>
      <c r="B293" s="231">
        <v>210</v>
      </c>
      <c r="C293" s="231">
        <v>67</v>
      </c>
      <c r="D293" s="231"/>
      <c r="E293" s="231">
        <v>5836</v>
      </c>
      <c r="F293" s="231">
        <v>1706.9</v>
      </c>
      <c r="G293" s="231"/>
      <c r="H293" s="231">
        <v>5366</v>
      </c>
      <c r="I293" s="231">
        <v>1556</v>
      </c>
      <c r="J293" s="231"/>
      <c r="K293" s="231">
        <v>5000</v>
      </c>
      <c r="L293" s="231">
        <v>1750</v>
      </c>
      <c r="M293" s="231"/>
      <c r="N293" s="231">
        <v>383580</v>
      </c>
      <c r="O293" s="231">
        <v>130513.7</v>
      </c>
    </row>
    <row r="294" spans="1:15" x14ac:dyDescent="0.3">
      <c r="A294" s="226" t="s">
        <v>69</v>
      </c>
      <c r="B294" s="232" t="s">
        <v>147</v>
      </c>
      <c r="C294" s="232" t="s">
        <v>147</v>
      </c>
      <c r="D294" s="231"/>
      <c r="E294" s="231">
        <v>4772</v>
      </c>
      <c r="F294" s="231">
        <v>1838.9</v>
      </c>
      <c r="G294" s="231"/>
      <c r="H294" s="231">
        <v>83145</v>
      </c>
      <c r="I294" s="231">
        <v>41069.599999999999</v>
      </c>
      <c r="J294" s="231"/>
      <c r="K294" s="231">
        <v>1000</v>
      </c>
      <c r="L294" s="231">
        <v>400</v>
      </c>
      <c r="M294" s="231"/>
      <c r="N294" s="231">
        <v>166977</v>
      </c>
      <c r="O294" s="231">
        <v>82240.100000000006</v>
      </c>
    </row>
    <row r="295" spans="1:15" x14ac:dyDescent="0.3">
      <c r="A295" s="226" t="s">
        <v>1047</v>
      </c>
      <c r="B295" s="231">
        <v>101</v>
      </c>
      <c r="C295" s="231">
        <v>49.3</v>
      </c>
      <c r="D295" s="231"/>
      <c r="E295" s="231">
        <v>4245</v>
      </c>
      <c r="F295" s="231">
        <v>1212.2</v>
      </c>
      <c r="G295" s="231"/>
      <c r="H295" s="231">
        <v>111932</v>
      </c>
      <c r="I295" s="231">
        <v>39247.5</v>
      </c>
      <c r="J295" s="231"/>
      <c r="K295" s="231">
        <v>1500</v>
      </c>
      <c r="L295" s="231">
        <v>1050.2</v>
      </c>
      <c r="M295" s="231"/>
      <c r="N295" s="231">
        <v>244345</v>
      </c>
      <c r="O295" s="231">
        <v>99136.2</v>
      </c>
    </row>
    <row r="296" spans="1:15" x14ac:dyDescent="0.3">
      <c r="A296" s="226" t="s">
        <v>1048</v>
      </c>
      <c r="B296" s="231">
        <v>203</v>
      </c>
      <c r="C296" s="231">
        <v>114.9</v>
      </c>
      <c r="D296" s="231"/>
      <c r="E296" s="231">
        <v>12352</v>
      </c>
      <c r="F296" s="231">
        <v>7056.4</v>
      </c>
      <c r="G296" s="231"/>
      <c r="H296" s="231">
        <v>314475</v>
      </c>
      <c r="I296" s="231">
        <v>213398</v>
      </c>
      <c r="J296" s="231"/>
      <c r="K296" s="231">
        <v>29999</v>
      </c>
      <c r="L296" s="231">
        <v>24000.1</v>
      </c>
      <c r="M296" s="231"/>
      <c r="N296" s="231">
        <v>743654</v>
      </c>
      <c r="O296" s="231">
        <v>535372</v>
      </c>
    </row>
    <row r="297" spans="1:15" x14ac:dyDescent="0.3">
      <c r="A297" s="226" t="s">
        <v>59</v>
      </c>
      <c r="B297" s="231">
        <v>30610</v>
      </c>
      <c r="C297" s="231">
        <v>7395</v>
      </c>
      <c r="D297" s="231"/>
      <c r="E297" s="231">
        <v>1183</v>
      </c>
      <c r="F297" s="231">
        <v>686.5</v>
      </c>
      <c r="G297" s="231"/>
      <c r="H297" s="231">
        <v>35718</v>
      </c>
      <c r="I297" s="231">
        <v>11342.8</v>
      </c>
      <c r="J297" s="231"/>
      <c r="K297" s="231">
        <v>6001</v>
      </c>
      <c r="L297" s="231">
        <v>2400.1</v>
      </c>
      <c r="M297" s="231"/>
      <c r="N297" s="231">
        <v>329852</v>
      </c>
      <c r="O297" s="231">
        <v>105533.3</v>
      </c>
    </row>
    <row r="298" spans="1:15" x14ac:dyDescent="0.3">
      <c r="A298" s="226" t="s">
        <v>1052</v>
      </c>
      <c r="B298" s="232" t="s">
        <v>147</v>
      </c>
      <c r="C298" s="232" t="s">
        <v>147</v>
      </c>
      <c r="D298" s="231"/>
      <c r="E298" s="231">
        <v>7877</v>
      </c>
      <c r="F298" s="231">
        <v>3813.1</v>
      </c>
      <c r="G298" s="231"/>
      <c r="H298" s="231">
        <v>115222</v>
      </c>
      <c r="I298" s="231">
        <v>38083.9</v>
      </c>
      <c r="J298" s="231"/>
      <c r="K298" s="231">
        <v>2000</v>
      </c>
      <c r="L298" s="231">
        <v>1200.0999999999999</v>
      </c>
      <c r="M298" s="231"/>
      <c r="N298" s="231">
        <v>434075</v>
      </c>
      <c r="O298" s="231">
        <v>211359.3</v>
      </c>
    </row>
    <row r="299" spans="1:15" x14ac:dyDescent="0.3">
      <c r="B299" s="231"/>
      <c r="C299" s="231"/>
      <c r="D299" s="231"/>
      <c r="E299" s="231"/>
      <c r="F299" s="231"/>
      <c r="G299" s="231"/>
      <c r="H299" s="231"/>
      <c r="I299" s="231"/>
      <c r="J299" s="231"/>
      <c r="K299" s="231"/>
      <c r="L299" s="231"/>
      <c r="M299" s="231"/>
      <c r="N299" s="231"/>
      <c r="O299" s="231"/>
    </row>
    <row r="300" spans="1:15" x14ac:dyDescent="0.3">
      <c r="A300" s="226" t="s">
        <v>1053</v>
      </c>
      <c r="B300" s="231"/>
      <c r="C300" s="231"/>
      <c r="D300" s="231"/>
      <c r="E300" s="231"/>
      <c r="F300" s="231"/>
      <c r="G300" s="231"/>
      <c r="H300" s="231"/>
      <c r="I300" s="231"/>
      <c r="J300" s="231"/>
      <c r="K300" s="231"/>
      <c r="L300" s="231"/>
      <c r="M300" s="231"/>
      <c r="N300" s="231"/>
      <c r="O300" s="231"/>
    </row>
    <row r="301" spans="1:15" x14ac:dyDescent="0.3">
      <c r="A301" s="226" t="s">
        <v>1054</v>
      </c>
      <c r="B301" s="231">
        <v>5122</v>
      </c>
      <c r="C301" s="231">
        <v>105367.2</v>
      </c>
      <c r="D301" s="231"/>
      <c r="E301" s="231">
        <v>16325</v>
      </c>
      <c r="F301" s="231">
        <v>426254.4</v>
      </c>
      <c r="G301" s="231"/>
      <c r="H301" s="231">
        <v>53974</v>
      </c>
      <c r="I301" s="231">
        <v>985102</v>
      </c>
      <c r="J301" s="231"/>
      <c r="K301" s="231">
        <v>3504</v>
      </c>
      <c r="L301" s="231">
        <v>67333.600000000006</v>
      </c>
      <c r="M301" s="231"/>
      <c r="N301" s="231">
        <v>84407</v>
      </c>
      <c r="O301" s="231">
        <v>1734702.2</v>
      </c>
    </row>
    <row r="302" spans="1:15" x14ac:dyDescent="0.3">
      <c r="A302" s="226" t="s">
        <v>1055</v>
      </c>
      <c r="B302" s="231">
        <v>45</v>
      </c>
      <c r="C302" s="231">
        <v>960.2</v>
      </c>
      <c r="D302" s="231"/>
      <c r="E302" s="231">
        <v>848</v>
      </c>
      <c r="F302" s="231">
        <v>20156</v>
      </c>
      <c r="G302" s="231"/>
      <c r="H302" s="231">
        <v>18409</v>
      </c>
      <c r="I302" s="231">
        <v>336026</v>
      </c>
      <c r="J302" s="231"/>
      <c r="K302" s="231">
        <v>352</v>
      </c>
      <c r="L302" s="231">
        <v>4725.7</v>
      </c>
      <c r="M302" s="231"/>
      <c r="N302" s="231">
        <v>21188</v>
      </c>
      <c r="O302" s="231">
        <v>391305.9</v>
      </c>
    </row>
    <row r="303" spans="1:15" x14ac:dyDescent="0.3">
      <c r="A303" s="226" t="s">
        <v>1056</v>
      </c>
      <c r="B303" s="231">
        <v>1189</v>
      </c>
      <c r="C303" s="231">
        <v>19759</v>
      </c>
      <c r="D303" s="231"/>
      <c r="E303" s="231">
        <v>16058</v>
      </c>
      <c r="F303" s="231">
        <v>451389.5</v>
      </c>
      <c r="G303" s="231"/>
      <c r="H303" s="231">
        <v>2696</v>
      </c>
      <c r="I303" s="231">
        <v>48226</v>
      </c>
      <c r="J303" s="231"/>
      <c r="K303" s="231">
        <v>632</v>
      </c>
      <c r="L303" s="231">
        <v>11782.4</v>
      </c>
      <c r="M303" s="231"/>
      <c r="N303" s="231">
        <v>25807</v>
      </c>
      <c r="O303" s="231">
        <v>680624.4</v>
      </c>
    </row>
    <row r="304" spans="1:15" x14ac:dyDescent="0.3">
      <c r="A304" s="226" t="s">
        <v>1057</v>
      </c>
      <c r="B304" s="231">
        <v>589</v>
      </c>
      <c r="C304" s="231">
        <v>11578.5</v>
      </c>
      <c r="D304" s="231"/>
      <c r="E304" s="231">
        <v>2397</v>
      </c>
      <c r="F304" s="231">
        <v>63492</v>
      </c>
      <c r="G304" s="231"/>
      <c r="H304" s="231">
        <v>4925</v>
      </c>
      <c r="I304" s="231">
        <v>50227.6</v>
      </c>
      <c r="J304" s="231"/>
      <c r="K304" s="231">
        <v>610</v>
      </c>
      <c r="L304" s="231">
        <v>7694.7</v>
      </c>
      <c r="M304" s="231"/>
      <c r="N304" s="231">
        <v>9138</v>
      </c>
      <c r="O304" s="231">
        <v>144463.79999999999</v>
      </c>
    </row>
    <row r="305" spans="1:15" x14ac:dyDescent="0.3">
      <c r="A305" s="227"/>
      <c r="B305" s="227"/>
      <c r="C305" s="227"/>
      <c r="D305" s="227"/>
      <c r="E305" s="227"/>
      <c r="F305" s="227"/>
      <c r="G305" s="227"/>
      <c r="H305" s="227"/>
      <c r="I305" s="227"/>
      <c r="J305" s="227"/>
      <c r="K305" s="227"/>
      <c r="L305" s="227"/>
      <c r="M305" s="227"/>
      <c r="N305" s="227"/>
      <c r="O305" s="227"/>
    </row>
    <row r="307" spans="1:15" ht="15" x14ac:dyDescent="0.3">
      <c r="A307" s="233" t="s">
        <v>1058</v>
      </c>
    </row>
    <row r="308" spans="1:15" ht="16.2" x14ac:dyDescent="0.3">
      <c r="A308" s="234" t="s">
        <v>1059</v>
      </c>
    </row>
    <row r="310" spans="1:15" x14ac:dyDescent="0.3">
      <c r="A310" s="258" t="s">
        <v>1074</v>
      </c>
    </row>
  </sheetData>
  <mergeCells count="21">
    <mergeCell ref="B252:C252"/>
    <mergeCell ref="E252:F252"/>
    <mergeCell ref="H252:I252"/>
    <mergeCell ref="K252:L252"/>
    <mergeCell ref="N252:O252"/>
    <mergeCell ref="B128:C128"/>
    <mergeCell ref="E128:F128"/>
    <mergeCell ref="H128:I128"/>
    <mergeCell ref="K128:L128"/>
    <mergeCell ref="B189:C189"/>
    <mergeCell ref="E189:F189"/>
    <mergeCell ref="H189:I189"/>
    <mergeCell ref="K189:L189"/>
    <mergeCell ref="B4:C4"/>
    <mergeCell ref="E4:F4"/>
    <mergeCell ref="H4:I4"/>
    <mergeCell ref="K4:L4"/>
    <mergeCell ref="B66:C66"/>
    <mergeCell ref="E66:F66"/>
    <mergeCell ref="H66:I66"/>
    <mergeCell ref="K66:L6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="75" zoomScaleNormal="75" workbookViewId="0"/>
  </sheetViews>
  <sheetFormatPr defaultColWidth="8" defaultRowHeight="13.8" x14ac:dyDescent="0.3"/>
  <cols>
    <col min="1" max="1" width="18.5546875" style="140" customWidth="1"/>
    <col min="2" max="2" width="11.44140625" style="140" customWidth="1"/>
    <col min="3" max="3" width="10.44140625" style="140" customWidth="1"/>
    <col min="4" max="4" width="8.88671875" style="140" customWidth="1"/>
    <col min="5" max="5" width="10.33203125" style="140" customWidth="1"/>
    <col min="6" max="6" width="10.33203125" style="21" customWidth="1"/>
    <col min="7" max="7" width="12" style="140" customWidth="1"/>
    <col min="8" max="8" width="2.33203125" style="140" customWidth="1"/>
    <col min="9" max="9" width="12.44140625" style="140" customWidth="1"/>
    <col min="10" max="13" width="11.6640625" style="140" customWidth="1"/>
    <col min="14" max="14" width="12.109375" style="140" customWidth="1"/>
    <col min="15" max="16384" width="8" style="140"/>
  </cols>
  <sheetData>
    <row r="1" spans="1:14" x14ac:dyDescent="0.3">
      <c r="A1" s="140" t="s">
        <v>1020</v>
      </c>
    </row>
    <row r="3" spans="1:14" x14ac:dyDescent="0.3">
      <c r="A3" s="141"/>
      <c r="B3" s="141"/>
      <c r="C3" s="141"/>
      <c r="D3" s="141"/>
      <c r="E3" s="141"/>
      <c r="F3" s="142"/>
      <c r="G3" s="141"/>
      <c r="H3" s="141"/>
      <c r="I3" s="141"/>
      <c r="J3" s="141"/>
      <c r="K3" s="141"/>
      <c r="L3" s="141"/>
      <c r="M3" s="141"/>
      <c r="N3" s="143" t="s">
        <v>1</v>
      </c>
    </row>
    <row r="4" spans="1:14" x14ac:dyDescent="0.3">
      <c r="B4" s="329" t="s">
        <v>871</v>
      </c>
      <c r="C4" s="329"/>
      <c r="D4" s="329"/>
      <c r="E4" s="329"/>
      <c r="F4" s="329"/>
      <c r="G4" s="329"/>
      <c r="I4" s="329" t="s">
        <v>872</v>
      </c>
      <c r="J4" s="329"/>
      <c r="K4" s="329"/>
      <c r="L4" s="329"/>
      <c r="M4" s="329"/>
      <c r="N4" s="329"/>
    </row>
    <row r="5" spans="1:14" x14ac:dyDescent="0.3">
      <c r="B5" s="144"/>
      <c r="C5" s="329" t="s">
        <v>873</v>
      </c>
      <c r="D5" s="329"/>
      <c r="E5" s="329"/>
      <c r="F5" s="329"/>
      <c r="G5" s="329"/>
      <c r="I5" s="144"/>
      <c r="J5" s="329" t="s">
        <v>873</v>
      </c>
      <c r="K5" s="329"/>
      <c r="L5" s="329"/>
      <c r="M5" s="329"/>
      <c r="N5" s="329"/>
    </row>
    <row r="6" spans="1:14" x14ac:dyDescent="0.3">
      <c r="A6" s="141"/>
      <c r="B6" s="215" t="s">
        <v>874</v>
      </c>
      <c r="C6" s="215" t="s">
        <v>875</v>
      </c>
      <c r="D6" s="215" t="s">
        <v>876</v>
      </c>
      <c r="E6" s="215" t="s">
        <v>877</v>
      </c>
      <c r="F6" s="145" t="s">
        <v>878</v>
      </c>
      <c r="G6" s="215" t="s">
        <v>879</v>
      </c>
      <c r="H6" s="141"/>
      <c r="I6" s="145" t="s">
        <v>874</v>
      </c>
      <c r="J6" s="215" t="s">
        <v>875</v>
      </c>
      <c r="K6" s="215" t="s">
        <v>876</v>
      </c>
      <c r="L6" s="215" t="s">
        <v>877</v>
      </c>
      <c r="M6" s="145" t="s">
        <v>878</v>
      </c>
      <c r="N6" s="215" t="s">
        <v>879</v>
      </c>
    </row>
    <row r="7" spans="1:14" x14ac:dyDescent="0.3">
      <c r="I7" s="21"/>
      <c r="M7" s="21"/>
    </row>
    <row r="8" spans="1:14" x14ac:dyDescent="0.3">
      <c r="A8" s="26" t="s">
        <v>4</v>
      </c>
      <c r="B8" s="149">
        <v>1895929.1815056743</v>
      </c>
      <c r="C8" s="149">
        <v>135320.92218206162</v>
      </c>
      <c r="D8" s="149">
        <v>82188.077470936274</v>
      </c>
      <c r="E8" s="149">
        <v>95261.781440022925</v>
      </c>
      <c r="F8" s="149">
        <v>525119.64054967777</v>
      </c>
      <c r="G8" s="149">
        <v>77225.943654339702</v>
      </c>
      <c r="H8" s="149"/>
      <c r="I8" s="150">
        <v>-1.1812819325927841</v>
      </c>
      <c r="J8" s="150">
        <v>-3.8040613258023588</v>
      </c>
      <c r="K8" s="150">
        <v>-1.1335626636125253E-2</v>
      </c>
      <c r="L8" s="150">
        <v>-2.2974503661084635</v>
      </c>
      <c r="M8" s="150">
        <v>-1.5060744180615431</v>
      </c>
      <c r="N8" s="150">
        <v>1.5882412974571911</v>
      </c>
    </row>
    <row r="9" spans="1:14" x14ac:dyDescent="0.3">
      <c r="A9" s="21" t="s">
        <v>5</v>
      </c>
      <c r="B9" s="149">
        <v>40843.555425194536</v>
      </c>
      <c r="C9" s="149">
        <v>366.73405490842504</v>
      </c>
      <c r="D9" s="149">
        <v>114.30143104767869</v>
      </c>
      <c r="E9" s="149">
        <v>783.39099483907455</v>
      </c>
      <c r="F9" s="149">
        <v>9211.2068992162403</v>
      </c>
      <c r="G9" s="149">
        <v>2177.9402293872063</v>
      </c>
      <c r="H9" s="146"/>
      <c r="I9" s="150">
        <v>-3.5696754578103098</v>
      </c>
      <c r="J9" s="150">
        <v>3.3301856450934753</v>
      </c>
      <c r="K9" s="150">
        <v>0.63242174764568526</v>
      </c>
      <c r="L9" s="150">
        <v>7.94371525255875</v>
      </c>
      <c r="M9" s="150">
        <v>-7.235322460432263</v>
      </c>
      <c r="N9" s="150">
        <v>1.513451871691389</v>
      </c>
    </row>
    <row r="10" spans="1:14" x14ac:dyDescent="0.3">
      <c r="A10" s="21" t="s">
        <v>6</v>
      </c>
      <c r="B10" s="149">
        <v>3851821.4658110826</v>
      </c>
      <c r="C10" s="149">
        <v>238085.83126218195</v>
      </c>
      <c r="D10" s="149">
        <v>53251.16349732357</v>
      </c>
      <c r="E10" s="149">
        <v>161975.09644105192</v>
      </c>
      <c r="F10" s="149">
        <v>1395536.5259322545</v>
      </c>
      <c r="G10" s="149">
        <v>182258.57180195185</v>
      </c>
      <c r="H10" s="146"/>
      <c r="I10" s="150">
        <v>-1.2529731119527285</v>
      </c>
      <c r="J10" s="150">
        <v>-4.9068252478320726</v>
      </c>
      <c r="K10" s="150">
        <v>1.2536391126423978</v>
      </c>
      <c r="L10" s="150">
        <v>-1.0625160266566369</v>
      </c>
      <c r="M10" s="150">
        <v>-1.1438765478010509</v>
      </c>
      <c r="N10" s="150">
        <v>2.223428073545298</v>
      </c>
    </row>
    <row r="11" spans="1:14" x14ac:dyDescent="0.3">
      <c r="A11" s="21" t="s">
        <v>9</v>
      </c>
      <c r="B11" s="149">
        <v>195000.65469862017</v>
      </c>
      <c r="C11" s="149">
        <v>12385.595288403965</v>
      </c>
      <c r="D11" s="149">
        <v>4882.2279496231122</v>
      </c>
      <c r="E11" s="149">
        <v>29975.419931804303</v>
      </c>
      <c r="F11" s="149">
        <v>26437.422835823854</v>
      </c>
      <c r="G11" s="149">
        <v>4499.0716180467361</v>
      </c>
      <c r="H11" s="146"/>
      <c r="I11" s="150">
        <v>-2.2067205837442012</v>
      </c>
      <c r="J11" s="150">
        <v>0.40603223182380599</v>
      </c>
      <c r="K11" s="150">
        <v>-3.6148899089595532</v>
      </c>
      <c r="L11" s="150">
        <v>-5.8372457322990474</v>
      </c>
      <c r="M11" s="150">
        <v>-2.3544916933129061</v>
      </c>
      <c r="N11" s="150">
        <v>-0.24614757197679082</v>
      </c>
    </row>
    <row r="12" spans="1:14" x14ac:dyDescent="0.3">
      <c r="A12" s="21" t="s">
        <v>7</v>
      </c>
      <c r="B12" s="149">
        <v>505270.83071324386</v>
      </c>
      <c r="C12" s="149">
        <v>14079.59400767487</v>
      </c>
      <c r="D12" s="149">
        <v>20055.664373828775</v>
      </c>
      <c r="E12" s="149">
        <v>18970.258147133005</v>
      </c>
      <c r="F12" s="149">
        <v>97892.924592461291</v>
      </c>
      <c r="G12" s="149">
        <v>12071.452174839706</v>
      </c>
      <c r="H12" s="146"/>
      <c r="I12" s="150">
        <v>-0.90159234925389542</v>
      </c>
      <c r="J12" s="150">
        <v>-0.58937179610679791</v>
      </c>
      <c r="K12" s="150">
        <v>4.7914130371719086</v>
      </c>
      <c r="L12" s="150">
        <v>5.1808872388258145</v>
      </c>
      <c r="M12" s="150">
        <v>-1.5227018249927933</v>
      </c>
      <c r="N12" s="150">
        <v>2.0150026362097231</v>
      </c>
    </row>
    <row r="13" spans="1:14" x14ac:dyDescent="0.3">
      <c r="A13" s="21" t="s">
        <v>8</v>
      </c>
      <c r="B13" s="149">
        <v>2817592.5390358022</v>
      </c>
      <c r="C13" s="149">
        <v>197801.36877704284</v>
      </c>
      <c r="D13" s="149">
        <v>101562.05097361836</v>
      </c>
      <c r="E13" s="149">
        <v>121472.13936190307</v>
      </c>
      <c r="F13" s="149">
        <v>1008447.4777607619</v>
      </c>
      <c r="G13" s="149">
        <v>107036.51492289345</v>
      </c>
      <c r="H13" s="146"/>
      <c r="I13" s="150">
        <v>-0.13127333828580812</v>
      </c>
      <c r="J13" s="150">
        <v>-0.78861796073175816</v>
      </c>
      <c r="K13" s="150">
        <v>2.7479064594525049</v>
      </c>
      <c r="L13" s="150">
        <v>3.695185243939525</v>
      </c>
      <c r="M13" s="150">
        <v>-0.79149638490145502</v>
      </c>
      <c r="N13" s="150">
        <v>2.5826729292488504</v>
      </c>
    </row>
    <row r="14" spans="1:14" x14ac:dyDescent="0.3">
      <c r="A14" s="21" t="s">
        <v>888</v>
      </c>
      <c r="B14" s="149">
        <v>584823.42581581837</v>
      </c>
      <c r="C14" s="149">
        <v>62002.635889577163</v>
      </c>
      <c r="D14" s="149">
        <v>27085.814591253293</v>
      </c>
      <c r="E14" s="149">
        <v>41733.334152635405</v>
      </c>
      <c r="F14" s="149">
        <v>162090.58204071681</v>
      </c>
      <c r="G14" s="149">
        <v>15726.990042654472</v>
      </c>
      <c r="H14" s="146"/>
      <c r="I14" s="150">
        <v>2.7456434390263378</v>
      </c>
      <c r="J14" s="150">
        <v>19.947525804765206</v>
      </c>
      <c r="K14" s="150">
        <v>9.0405648772093699</v>
      </c>
      <c r="L14" s="150">
        <v>-4.7390397334308556</v>
      </c>
      <c r="M14" s="150">
        <v>-2.0088506898368044</v>
      </c>
      <c r="N14" s="150">
        <v>1.8997274627510286</v>
      </c>
    </row>
    <row r="15" spans="1:14" x14ac:dyDescent="0.3">
      <c r="A15" s="21" t="s">
        <v>10</v>
      </c>
      <c r="B15" s="149">
        <v>3126072.4179104627</v>
      </c>
      <c r="C15" s="149">
        <v>227092.17806773557</v>
      </c>
      <c r="D15" s="149">
        <v>127156.21576251714</v>
      </c>
      <c r="E15" s="149">
        <v>130463.62142524848</v>
      </c>
      <c r="F15" s="149">
        <v>966204.26718708815</v>
      </c>
      <c r="G15" s="149">
        <v>104751.97852985303</v>
      </c>
      <c r="H15" s="146"/>
      <c r="I15" s="150">
        <v>-0.54252861538878261</v>
      </c>
      <c r="J15" s="150">
        <v>-3.3796172921188457</v>
      </c>
      <c r="K15" s="150">
        <v>2.4775854217444424</v>
      </c>
      <c r="L15" s="150">
        <v>4.856348259825559</v>
      </c>
      <c r="M15" s="150">
        <v>-1.377520651088243</v>
      </c>
      <c r="N15" s="150">
        <v>2.5715422374176558</v>
      </c>
    </row>
    <row r="16" spans="1:14" x14ac:dyDescent="0.3">
      <c r="A16" s="21" t="s">
        <v>11</v>
      </c>
      <c r="B16" s="149">
        <v>913208.93260790117</v>
      </c>
      <c r="C16" s="149">
        <v>95849.448504619242</v>
      </c>
      <c r="D16" s="149">
        <v>42861.646870600343</v>
      </c>
      <c r="E16" s="149">
        <v>94496.535142879249</v>
      </c>
      <c r="F16" s="149">
        <v>112598.52824271579</v>
      </c>
      <c r="G16" s="149">
        <v>25813.715489210546</v>
      </c>
      <c r="H16" s="146"/>
      <c r="I16" s="150">
        <v>-1.2620801907445811</v>
      </c>
      <c r="J16" s="150">
        <v>5.5802889821670684E-2</v>
      </c>
      <c r="K16" s="150">
        <v>-2.9006844115291734</v>
      </c>
      <c r="L16" s="150">
        <v>-5.1219431122344554</v>
      </c>
      <c r="M16" s="150">
        <v>-1.761445860667828</v>
      </c>
      <c r="N16" s="150">
        <v>1.0846575786945452</v>
      </c>
    </row>
    <row r="17" spans="1:14" x14ac:dyDescent="0.3">
      <c r="A17" s="21" t="s">
        <v>12</v>
      </c>
      <c r="B17" s="149">
        <v>413929.29884588474</v>
      </c>
      <c r="C17" s="149">
        <v>40678.9483141866</v>
      </c>
      <c r="D17" s="149">
        <v>12096.024220444851</v>
      </c>
      <c r="E17" s="149">
        <v>18488.888706780403</v>
      </c>
      <c r="F17" s="149">
        <v>73862.286876003811</v>
      </c>
      <c r="G17" s="149">
        <v>14955.859647879199</v>
      </c>
      <c r="H17" s="146"/>
      <c r="I17" s="150">
        <v>1.2924621002401275</v>
      </c>
      <c r="J17" s="150">
        <v>9.0903922353775926</v>
      </c>
      <c r="K17" s="150">
        <v>2.7382864638101141E-2</v>
      </c>
      <c r="L17" s="150">
        <v>-2.2630961092762134</v>
      </c>
      <c r="M17" s="150">
        <v>-2.1150599981766072</v>
      </c>
      <c r="N17" s="150">
        <v>1.9714698545809546</v>
      </c>
    </row>
    <row r="18" spans="1:14" x14ac:dyDescent="0.3">
      <c r="A18" s="21" t="s">
        <v>13</v>
      </c>
      <c r="B18" s="149">
        <v>713124.06339164695</v>
      </c>
      <c r="C18" s="149">
        <v>46330.673224677506</v>
      </c>
      <c r="D18" s="149">
        <v>22267.553548156204</v>
      </c>
      <c r="E18" s="149">
        <v>39935.012548602383</v>
      </c>
      <c r="F18" s="149">
        <v>144193.05818324562</v>
      </c>
      <c r="G18" s="149">
        <v>21962.775927715425</v>
      </c>
      <c r="H18" s="146"/>
      <c r="I18" s="150">
        <v>1.8910476753114251</v>
      </c>
      <c r="J18" s="150">
        <v>6.6373237822782674</v>
      </c>
      <c r="K18" s="150">
        <v>15.645741427261742</v>
      </c>
      <c r="L18" s="150">
        <v>-5.5762662068044584</v>
      </c>
      <c r="M18" s="150">
        <v>-1.4420426936218196</v>
      </c>
      <c r="N18" s="150">
        <v>1.6133738109598985</v>
      </c>
    </row>
    <row r="19" spans="1:14" x14ac:dyDescent="0.3">
      <c r="A19" s="21" t="s">
        <v>14</v>
      </c>
      <c r="B19" s="149">
        <v>1135451.4154182537</v>
      </c>
      <c r="C19" s="149">
        <v>75750.329910245753</v>
      </c>
      <c r="D19" s="149">
        <v>45233.163296473394</v>
      </c>
      <c r="E19" s="149">
        <v>96328.320576170343</v>
      </c>
      <c r="F19" s="149">
        <v>117230.41686827863</v>
      </c>
      <c r="G19" s="149">
        <v>28217.646986528442</v>
      </c>
      <c r="H19" s="146"/>
      <c r="I19" s="150">
        <v>0.40706794077885899</v>
      </c>
      <c r="J19" s="150">
        <v>8.6054111006113327</v>
      </c>
      <c r="K19" s="150">
        <v>4.7609975117806336</v>
      </c>
      <c r="L19" s="150">
        <v>-5.9760047764321005</v>
      </c>
      <c r="M19" s="150">
        <v>-2.0251478252130979</v>
      </c>
      <c r="N19" s="150">
        <v>1.587294588254011</v>
      </c>
    </row>
    <row r="20" spans="1:14" x14ac:dyDescent="0.3">
      <c r="A20" s="21" t="s">
        <v>15</v>
      </c>
      <c r="B20" s="149">
        <v>630002.23453102203</v>
      </c>
      <c r="C20" s="149">
        <v>40934.069207023917</v>
      </c>
      <c r="D20" s="149">
        <v>26601.649164775776</v>
      </c>
      <c r="E20" s="149">
        <v>36789.076086386034</v>
      </c>
      <c r="F20" s="149">
        <v>120027.35456447965</v>
      </c>
      <c r="G20" s="149">
        <v>15461.778630346682</v>
      </c>
      <c r="H20" s="146"/>
      <c r="I20" s="150">
        <v>-1.7752666046238905</v>
      </c>
      <c r="J20" s="150">
        <v>-0.41022180866865315</v>
      </c>
      <c r="K20" s="150">
        <v>1.7915627880955096</v>
      </c>
      <c r="L20" s="150">
        <v>-0.53693024954867941</v>
      </c>
      <c r="M20" s="150">
        <v>-5.4932097134689259</v>
      </c>
      <c r="N20" s="150">
        <v>1.9040556384949732</v>
      </c>
    </row>
    <row r="21" spans="1:14" x14ac:dyDescent="0.3">
      <c r="A21" s="21" t="s">
        <v>16</v>
      </c>
      <c r="B21" s="149">
        <v>245986.02408987618</v>
      </c>
      <c r="C21" s="149">
        <v>13522.426717021161</v>
      </c>
      <c r="D21" s="149">
        <v>6136.5455485281273</v>
      </c>
      <c r="E21" s="149">
        <v>18680.656410975625</v>
      </c>
      <c r="F21" s="149">
        <v>61991.928382873979</v>
      </c>
      <c r="G21" s="149">
        <v>9806.4258357382423</v>
      </c>
      <c r="H21" s="146"/>
      <c r="I21" s="150">
        <v>-1.1409627936490034</v>
      </c>
      <c r="J21" s="150">
        <v>2.3771404693546283</v>
      </c>
      <c r="K21" s="150">
        <v>0.9908433167215881</v>
      </c>
      <c r="L21" s="150">
        <v>-9.2329190022232162</v>
      </c>
      <c r="M21" s="150">
        <v>-1.5412815996366962</v>
      </c>
      <c r="N21" s="150">
        <v>3.0894273972183353</v>
      </c>
    </row>
    <row r="22" spans="1:14" x14ac:dyDescent="0.3">
      <c r="A22" s="21" t="s">
        <v>17</v>
      </c>
      <c r="B22" s="149">
        <v>1142148.6458664131</v>
      </c>
      <c r="C22" s="149">
        <v>65167.394147952298</v>
      </c>
      <c r="D22" s="149">
        <v>53283.423856615489</v>
      </c>
      <c r="E22" s="149">
        <v>80462.502015740596</v>
      </c>
      <c r="F22" s="149">
        <v>132701.498006184</v>
      </c>
      <c r="G22" s="149">
        <v>30686.710988076611</v>
      </c>
      <c r="H22" s="146"/>
      <c r="I22" s="150">
        <v>1.0281250285247705</v>
      </c>
      <c r="J22" s="150">
        <v>7.8630432318862713</v>
      </c>
      <c r="K22" s="150">
        <v>5.4109208396693598</v>
      </c>
      <c r="L22" s="150">
        <v>-3.8481522866493223</v>
      </c>
      <c r="M22" s="150">
        <v>-1.8371348225906439</v>
      </c>
      <c r="N22" s="150">
        <v>1.6909403042078566</v>
      </c>
    </row>
    <row r="23" spans="1:14" x14ac:dyDescent="0.3">
      <c r="A23" s="21" t="s">
        <v>18</v>
      </c>
      <c r="B23" s="149">
        <v>1792817.4984850481</v>
      </c>
      <c r="C23" s="149">
        <v>148978.01106587585</v>
      </c>
      <c r="D23" s="149">
        <v>111923.93986055453</v>
      </c>
      <c r="E23" s="149">
        <v>128577.40830481432</v>
      </c>
      <c r="F23" s="149">
        <v>133847.27744198914</v>
      </c>
      <c r="G23" s="149">
        <v>12722.504698437597</v>
      </c>
      <c r="H23" s="146"/>
      <c r="I23" s="150">
        <v>0.3849198762573689</v>
      </c>
      <c r="J23" s="150">
        <v>6.3890027649213099</v>
      </c>
      <c r="K23" s="150">
        <v>-4.6655855004318791</v>
      </c>
      <c r="L23" s="150">
        <v>-8.4030770324903852</v>
      </c>
      <c r="M23" s="150">
        <v>-1.1662419302965217</v>
      </c>
      <c r="N23" s="150">
        <v>1.8573469300653025</v>
      </c>
    </row>
    <row r="24" spans="1:14" x14ac:dyDescent="0.3">
      <c r="A24" s="21" t="s">
        <v>19</v>
      </c>
      <c r="B24" s="149">
        <v>349348.23774868465</v>
      </c>
      <c r="C24" s="149">
        <v>29722.745837832903</v>
      </c>
      <c r="D24" s="149">
        <v>14977.106297453933</v>
      </c>
      <c r="E24" s="149">
        <v>33382.352307097244</v>
      </c>
      <c r="F24" s="149">
        <v>18117.036512001614</v>
      </c>
      <c r="G24" s="149">
        <v>8690.7571266314062</v>
      </c>
      <c r="H24" s="146"/>
      <c r="I24" s="150">
        <v>-1.5804746426650362</v>
      </c>
      <c r="J24" s="150">
        <v>0.10019519807580944</v>
      </c>
      <c r="K24" s="150">
        <v>-2.5735764690885357</v>
      </c>
      <c r="L24" s="150">
        <v>-4.8051647203763883</v>
      </c>
      <c r="M24" s="150">
        <v>-1.5469054818691876</v>
      </c>
      <c r="N24" s="150">
        <v>1.708878253862079</v>
      </c>
    </row>
    <row r="25" spans="1:14" x14ac:dyDescent="0.3">
      <c r="A25" s="21" t="s">
        <v>20</v>
      </c>
      <c r="B25" s="149">
        <v>809685.9894123656</v>
      </c>
      <c r="C25" s="149">
        <v>27950.398291099624</v>
      </c>
      <c r="D25" s="149">
        <v>24726.274137457935</v>
      </c>
      <c r="E25" s="149">
        <v>33735.014088489566</v>
      </c>
      <c r="F25" s="149">
        <v>111098.61880978601</v>
      </c>
      <c r="G25" s="149">
        <v>13172.718098598178</v>
      </c>
      <c r="H25" s="146"/>
      <c r="I25" s="150">
        <v>3.1057483137565058</v>
      </c>
      <c r="J25" s="150">
        <v>20.315467168949517</v>
      </c>
      <c r="K25" s="150">
        <v>6.3110927632764806</v>
      </c>
      <c r="L25" s="150">
        <v>-4.2379314776818813</v>
      </c>
      <c r="M25" s="150">
        <v>-1.6322347389253211</v>
      </c>
      <c r="N25" s="150">
        <v>1.8422080655029234</v>
      </c>
    </row>
    <row r="26" spans="1:14" x14ac:dyDescent="0.3">
      <c r="A26" s="21" t="s">
        <v>21</v>
      </c>
      <c r="B26" s="149">
        <v>1544480.7633569024</v>
      </c>
      <c r="C26" s="149">
        <v>101337.92062164872</v>
      </c>
      <c r="D26" s="149">
        <v>113567.76548239369</v>
      </c>
      <c r="E26" s="149">
        <v>131445.06198394619</v>
      </c>
      <c r="F26" s="149">
        <v>105605.29236535431</v>
      </c>
      <c r="G26" s="149">
        <v>23819.792360820535</v>
      </c>
      <c r="H26" s="146"/>
      <c r="I26" s="150">
        <v>-1.3147070270121457E-2</v>
      </c>
      <c r="J26" s="150">
        <v>7.1013798901701604</v>
      </c>
      <c r="K26" s="150">
        <v>-1.2013543223609648</v>
      </c>
      <c r="L26" s="150">
        <v>-5.5183848983251158</v>
      </c>
      <c r="M26" s="150">
        <v>-6.2534693483078136</v>
      </c>
      <c r="N26" s="150">
        <v>1.9351559426632519</v>
      </c>
    </row>
    <row r="27" spans="1:14" x14ac:dyDescent="0.3">
      <c r="A27" s="21" t="s">
        <v>22</v>
      </c>
      <c r="B27" s="149">
        <v>839918.52533010242</v>
      </c>
      <c r="C27" s="149">
        <v>41462.474628229706</v>
      </c>
      <c r="D27" s="149">
        <v>15177.791666397563</v>
      </c>
      <c r="E27" s="149">
        <v>70620.529933479775</v>
      </c>
      <c r="F27" s="149">
        <v>126039.35594908505</v>
      </c>
      <c r="G27" s="149">
        <v>26025.651236051071</v>
      </c>
      <c r="H27" s="146"/>
      <c r="I27" s="150">
        <v>-0.77144612528757106</v>
      </c>
      <c r="J27" s="150">
        <v>-5.1947838185385393</v>
      </c>
      <c r="K27" s="150">
        <v>-4.3040291818972873</v>
      </c>
      <c r="L27" s="150">
        <v>-6.4974582570029762</v>
      </c>
      <c r="M27" s="150">
        <v>-1.3769983992363031</v>
      </c>
      <c r="N27" s="150">
        <v>2.0067926284245607</v>
      </c>
    </row>
    <row r="28" spans="1:14" x14ac:dyDescent="0.3">
      <c r="A28" s="21"/>
      <c r="B28" s="149"/>
      <c r="C28" s="149"/>
      <c r="D28" s="149"/>
      <c r="E28" s="149"/>
      <c r="F28" s="149"/>
      <c r="G28" s="149"/>
      <c r="H28" s="146"/>
    </row>
    <row r="29" spans="1:14" x14ac:dyDescent="0.3">
      <c r="A29" s="147" t="s">
        <v>0</v>
      </c>
      <c r="B29" s="224">
        <v>23547455.700000003</v>
      </c>
      <c r="C29" s="224">
        <v>1614819.6999999995</v>
      </c>
      <c r="D29" s="224">
        <v>905148.4</v>
      </c>
      <c r="E29" s="224">
        <v>1383576.4000000001</v>
      </c>
      <c r="F29" s="224">
        <v>5448252.6999999974</v>
      </c>
      <c r="G29" s="224">
        <v>737084.8</v>
      </c>
      <c r="H29" s="148"/>
      <c r="I29" s="151">
        <v>-0.26397875476743898</v>
      </c>
      <c r="J29" s="151">
        <v>1.0700000000000285</v>
      </c>
      <c r="K29" s="151">
        <v>1.2199999999999642</v>
      </c>
      <c r="L29" s="151">
        <v>-2.8699999999999686</v>
      </c>
      <c r="M29" s="151">
        <v>-1.4899999999999729</v>
      </c>
      <c r="N29" s="151">
        <v>2.0899999999999852</v>
      </c>
    </row>
    <row r="30" spans="1:14" x14ac:dyDescent="0.3">
      <c r="A30" s="141"/>
      <c r="B30" s="141"/>
      <c r="C30" s="141"/>
      <c r="D30" s="141"/>
      <c r="E30" s="141"/>
      <c r="F30" s="142"/>
      <c r="G30" s="141"/>
      <c r="H30" s="141"/>
      <c r="I30" s="141"/>
      <c r="J30" s="141"/>
      <c r="K30" s="141"/>
      <c r="L30" s="141"/>
      <c r="M30" s="141"/>
      <c r="N30" s="141"/>
    </row>
    <row r="32" spans="1:14" ht="12.75" customHeight="1" x14ac:dyDescent="0.3">
      <c r="A32" s="328" t="s">
        <v>880</v>
      </c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</row>
    <row r="34" spans="1:1" x14ac:dyDescent="0.3">
      <c r="A34" s="37" t="s">
        <v>25</v>
      </c>
    </row>
    <row r="56" spans="8:8" x14ac:dyDescent="0.3">
      <c r="H56" s="152"/>
    </row>
  </sheetData>
  <mergeCells count="5">
    <mergeCell ref="A32:N32"/>
    <mergeCell ref="B4:G4"/>
    <mergeCell ref="I4:N4"/>
    <mergeCell ref="C5:G5"/>
    <mergeCell ref="J5:N5"/>
  </mergeCells>
  <pageMargins left="0" right="0" top="0" bottom="0" header="0" footer="0"/>
  <pageSetup paperSize="9" scale="72" orientation="landscape" r:id="rId1"/>
  <headerFooter alignWithMargins="0"/>
  <rowBreaks count="1" manualBreakCount="1">
    <brk id="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5" zoomScaleNormal="75" workbookViewId="0"/>
  </sheetViews>
  <sheetFormatPr defaultColWidth="8" defaultRowHeight="13.8" x14ac:dyDescent="0.3"/>
  <cols>
    <col min="1" max="1" width="17.5546875" style="4" customWidth="1"/>
    <col min="2" max="3" width="8" style="4" customWidth="1"/>
    <col min="4" max="4" width="9.44140625" style="4" customWidth="1"/>
    <col min="5" max="5" width="3.5546875" style="4" customWidth="1"/>
    <col min="6" max="7" width="8" style="4" customWidth="1"/>
    <col min="8" max="8" width="9.109375" style="4" customWidth="1"/>
    <col min="9" max="9" width="1.33203125" style="4" customWidth="1"/>
    <col min="10" max="10" width="12" style="4" customWidth="1"/>
    <col min="11" max="11" width="8.6640625" style="4" customWidth="1"/>
    <col min="12" max="12" width="8" style="4" customWidth="1"/>
    <col min="13" max="13" width="1.5546875" style="4" customWidth="1"/>
    <col min="14" max="14" width="8" style="4" customWidth="1"/>
    <col min="15" max="15" width="8.5546875" style="4" customWidth="1"/>
    <col min="16" max="16" width="7.88671875" style="4" customWidth="1"/>
    <col min="17" max="256" width="8" style="4"/>
    <col min="257" max="257" width="17.5546875" style="4" customWidth="1"/>
    <col min="258" max="258" width="9.5546875" style="4" customWidth="1"/>
    <col min="259" max="260" width="8" style="4" customWidth="1"/>
    <col min="261" max="261" width="1.6640625" style="4" customWidth="1"/>
    <col min="262" max="262" width="9.33203125" style="4" customWidth="1"/>
    <col min="263" max="263" width="8" style="4" customWidth="1"/>
    <col min="264" max="264" width="13" style="4" customWidth="1"/>
    <col min="265" max="265" width="1.33203125" style="4" customWidth="1"/>
    <col min="266" max="266" width="10.88671875" style="4" customWidth="1"/>
    <col min="267" max="267" width="12" style="4" customWidth="1"/>
    <col min="268" max="268" width="8" style="4" customWidth="1"/>
    <col min="269" max="269" width="1.5546875" style="4" customWidth="1"/>
    <col min="270" max="271" width="8" style="4" customWidth="1"/>
    <col min="272" max="272" width="7.88671875" style="4" customWidth="1"/>
    <col min="273" max="512" width="8" style="4"/>
    <col min="513" max="513" width="17.5546875" style="4" customWidth="1"/>
    <col min="514" max="514" width="9.5546875" style="4" customWidth="1"/>
    <col min="515" max="516" width="8" style="4" customWidth="1"/>
    <col min="517" max="517" width="1.6640625" style="4" customWidth="1"/>
    <col min="518" max="518" width="9.33203125" style="4" customWidth="1"/>
    <col min="519" max="519" width="8" style="4" customWidth="1"/>
    <col min="520" max="520" width="13" style="4" customWidth="1"/>
    <col min="521" max="521" width="1.33203125" style="4" customWidth="1"/>
    <col min="522" max="522" width="10.88671875" style="4" customWidth="1"/>
    <col min="523" max="523" width="12" style="4" customWidth="1"/>
    <col min="524" max="524" width="8" style="4" customWidth="1"/>
    <col min="525" max="525" width="1.5546875" style="4" customWidth="1"/>
    <col min="526" max="527" width="8" style="4" customWidth="1"/>
    <col min="528" max="528" width="7.88671875" style="4" customWidth="1"/>
    <col min="529" max="768" width="8" style="4"/>
    <col min="769" max="769" width="17.5546875" style="4" customWidth="1"/>
    <col min="770" max="770" width="9.5546875" style="4" customWidth="1"/>
    <col min="771" max="772" width="8" style="4" customWidth="1"/>
    <col min="773" max="773" width="1.6640625" style="4" customWidth="1"/>
    <col min="774" max="774" width="9.33203125" style="4" customWidth="1"/>
    <col min="775" max="775" width="8" style="4" customWidth="1"/>
    <col min="776" max="776" width="13" style="4" customWidth="1"/>
    <col min="777" max="777" width="1.33203125" style="4" customWidth="1"/>
    <col min="778" max="778" width="10.88671875" style="4" customWidth="1"/>
    <col min="779" max="779" width="12" style="4" customWidth="1"/>
    <col min="780" max="780" width="8" style="4" customWidth="1"/>
    <col min="781" max="781" width="1.5546875" style="4" customWidth="1"/>
    <col min="782" max="783" width="8" style="4" customWidth="1"/>
    <col min="784" max="784" width="7.88671875" style="4" customWidth="1"/>
    <col min="785" max="1024" width="8" style="4"/>
    <col min="1025" max="1025" width="17.5546875" style="4" customWidth="1"/>
    <col min="1026" max="1026" width="9.5546875" style="4" customWidth="1"/>
    <col min="1027" max="1028" width="8" style="4" customWidth="1"/>
    <col min="1029" max="1029" width="1.6640625" style="4" customWidth="1"/>
    <col min="1030" max="1030" width="9.33203125" style="4" customWidth="1"/>
    <col min="1031" max="1031" width="8" style="4" customWidth="1"/>
    <col min="1032" max="1032" width="13" style="4" customWidth="1"/>
    <col min="1033" max="1033" width="1.33203125" style="4" customWidth="1"/>
    <col min="1034" max="1034" width="10.88671875" style="4" customWidth="1"/>
    <col min="1035" max="1035" width="12" style="4" customWidth="1"/>
    <col min="1036" max="1036" width="8" style="4" customWidth="1"/>
    <col min="1037" max="1037" width="1.5546875" style="4" customWidth="1"/>
    <col min="1038" max="1039" width="8" style="4" customWidth="1"/>
    <col min="1040" max="1040" width="7.88671875" style="4" customWidth="1"/>
    <col min="1041" max="1280" width="8" style="4"/>
    <col min="1281" max="1281" width="17.5546875" style="4" customWidth="1"/>
    <col min="1282" max="1282" width="9.5546875" style="4" customWidth="1"/>
    <col min="1283" max="1284" width="8" style="4" customWidth="1"/>
    <col min="1285" max="1285" width="1.6640625" style="4" customWidth="1"/>
    <col min="1286" max="1286" width="9.33203125" style="4" customWidth="1"/>
    <col min="1287" max="1287" width="8" style="4" customWidth="1"/>
    <col min="1288" max="1288" width="13" style="4" customWidth="1"/>
    <col min="1289" max="1289" width="1.33203125" style="4" customWidth="1"/>
    <col min="1290" max="1290" width="10.88671875" style="4" customWidth="1"/>
    <col min="1291" max="1291" width="12" style="4" customWidth="1"/>
    <col min="1292" max="1292" width="8" style="4" customWidth="1"/>
    <col min="1293" max="1293" width="1.5546875" style="4" customWidth="1"/>
    <col min="1294" max="1295" width="8" style="4" customWidth="1"/>
    <col min="1296" max="1296" width="7.88671875" style="4" customWidth="1"/>
    <col min="1297" max="1536" width="8" style="4"/>
    <col min="1537" max="1537" width="17.5546875" style="4" customWidth="1"/>
    <col min="1538" max="1538" width="9.5546875" style="4" customWidth="1"/>
    <col min="1539" max="1540" width="8" style="4" customWidth="1"/>
    <col min="1541" max="1541" width="1.6640625" style="4" customWidth="1"/>
    <col min="1542" max="1542" width="9.33203125" style="4" customWidth="1"/>
    <col min="1543" max="1543" width="8" style="4" customWidth="1"/>
    <col min="1544" max="1544" width="13" style="4" customWidth="1"/>
    <col min="1545" max="1545" width="1.33203125" style="4" customWidth="1"/>
    <col min="1546" max="1546" width="10.88671875" style="4" customWidth="1"/>
    <col min="1547" max="1547" width="12" style="4" customWidth="1"/>
    <col min="1548" max="1548" width="8" style="4" customWidth="1"/>
    <col min="1549" max="1549" width="1.5546875" style="4" customWidth="1"/>
    <col min="1550" max="1551" width="8" style="4" customWidth="1"/>
    <col min="1552" max="1552" width="7.88671875" style="4" customWidth="1"/>
    <col min="1553" max="1792" width="8" style="4"/>
    <col min="1793" max="1793" width="17.5546875" style="4" customWidth="1"/>
    <col min="1794" max="1794" width="9.5546875" style="4" customWidth="1"/>
    <col min="1795" max="1796" width="8" style="4" customWidth="1"/>
    <col min="1797" max="1797" width="1.6640625" style="4" customWidth="1"/>
    <col min="1798" max="1798" width="9.33203125" style="4" customWidth="1"/>
    <col min="1799" max="1799" width="8" style="4" customWidth="1"/>
    <col min="1800" max="1800" width="13" style="4" customWidth="1"/>
    <col min="1801" max="1801" width="1.33203125" style="4" customWidth="1"/>
    <col min="1802" max="1802" width="10.88671875" style="4" customWidth="1"/>
    <col min="1803" max="1803" width="12" style="4" customWidth="1"/>
    <col min="1804" max="1804" width="8" style="4" customWidth="1"/>
    <col min="1805" max="1805" width="1.5546875" style="4" customWidth="1"/>
    <col min="1806" max="1807" width="8" style="4" customWidth="1"/>
    <col min="1808" max="1808" width="7.88671875" style="4" customWidth="1"/>
    <col min="1809" max="2048" width="8" style="4"/>
    <col min="2049" max="2049" width="17.5546875" style="4" customWidth="1"/>
    <col min="2050" max="2050" width="9.5546875" style="4" customWidth="1"/>
    <col min="2051" max="2052" width="8" style="4" customWidth="1"/>
    <col min="2053" max="2053" width="1.6640625" style="4" customWidth="1"/>
    <col min="2054" max="2054" width="9.33203125" style="4" customWidth="1"/>
    <col min="2055" max="2055" width="8" style="4" customWidth="1"/>
    <col min="2056" max="2056" width="13" style="4" customWidth="1"/>
    <col min="2057" max="2057" width="1.33203125" style="4" customWidth="1"/>
    <col min="2058" max="2058" width="10.88671875" style="4" customWidth="1"/>
    <col min="2059" max="2059" width="12" style="4" customWidth="1"/>
    <col min="2060" max="2060" width="8" style="4" customWidth="1"/>
    <col min="2061" max="2061" width="1.5546875" style="4" customWidth="1"/>
    <col min="2062" max="2063" width="8" style="4" customWidth="1"/>
    <col min="2064" max="2064" width="7.88671875" style="4" customWidth="1"/>
    <col min="2065" max="2304" width="8" style="4"/>
    <col min="2305" max="2305" width="17.5546875" style="4" customWidth="1"/>
    <col min="2306" max="2306" width="9.5546875" style="4" customWidth="1"/>
    <col min="2307" max="2308" width="8" style="4" customWidth="1"/>
    <col min="2309" max="2309" width="1.6640625" style="4" customWidth="1"/>
    <col min="2310" max="2310" width="9.33203125" style="4" customWidth="1"/>
    <col min="2311" max="2311" width="8" style="4" customWidth="1"/>
    <col min="2312" max="2312" width="13" style="4" customWidth="1"/>
    <col min="2313" max="2313" width="1.33203125" style="4" customWidth="1"/>
    <col min="2314" max="2314" width="10.88671875" style="4" customWidth="1"/>
    <col min="2315" max="2315" width="12" style="4" customWidth="1"/>
    <col min="2316" max="2316" width="8" style="4" customWidth="1"/>
    <col min="2317" max="2317" width="1.5546875" style="4" customWidth="1"/>
    <col min="2318" max="2319" width="8" style="4" customWidth="1"/>
    <col min="2320" max="2320" width="7.88671875" style="4" customWidth="1"/>
    <col min="2321" max="2560" width="8" style="4"/>
    <col min="2561" max="2561" width="17.5546875" style="4" customWidth="1"/>
    <col min="2562" max="2562" width="9.5546875" style="4" customWidth="1"/>
    <col min="2563" max="2564" width="8" style="4" customWidth="1"/>
    <col min="2565" max="2565" width="1.6640625" style="4" customWidth="1"/>
    <col min="2566" max="2566" width="9.33203125" style="4" customWidth="1"/>
    <col min="2567" max="2567" width="8" style="4" customWidth="1"/>
    <col min="2568" max="2568" width="13" style="4" customWidth="1"/>
    <col min="2569" max="2569" width="1.33203125" style="4" customWidth="1"/>
    <col min="2570" max="2570" width="10.88671875" style="4" customWidth="1"/>
    <col min="2571" max="2571" width="12" style="4" customWidth="1"/>
    <col min="2572" max="2572" width="8" style="4" customWidth="1"/>
    <col min="2573" max="2573" width="1.5546875" style="4" customWidth="1"/>
    <col min="2574" max="2575" width="8" style="4" customWidth="1"/>
    <col min="2576" max="2576" width="7.88671875" style="4" customWidth="1"/>
    <col min="2577" max="2816" width="8" style="4"/>
    <col min="2817" max="2817" width="17.5546875" style="4" customWidth="1"/>
    <col min="2818" max="2818" width="9.5546875" style="4" customWidth="1"/>
    <col min="2819" max="2820" width="8" style="4" customWidth="1"/>
    <col min="2821" max="2821" width="1.6640625" style="4" customWidth="1"/>
    <col min="2822" max="2822" width="9.33203125" style="4" customWidth="1"/>
    <col min="2823" max="2823" width="8" style="4" customWidth="1"/>
    <col min="2824" max="2824" width="13" style="4" customWidth="1"/>
    <col min="2825" max="2825" width="1.33203125" style="4" customWidth="1"/>
    <col min="2826" max="2826" width="10.88671875" style="4" customWidth="1"/>
    <col min="2827" max="2827" width="12" style="4" customWidth="1"/>
    <col min="2828" max="2828" width="8" style="4" customWidth="1"/>
    <col min="2829" max="2829" width="1.5546875" style="4" customWidth="1"/>
    <col min="2830" max="2831" width="8" style="4" customWidth="1"/>
    <col min="2832" max="2832" width="7.88671875" style="4" customWidth="1"/>
    <col min="2833" max="3072" width="8" style="4"/>
    <col min="3073" max="3073" width="17.5546875" style="4" customWidth="1"/>
    <col min="3074" max="3074" width="9.5546875" style="4" customWidth="1"/>
    <col min="3075" max="3076" width="8" style="4" customWidth="1"/>
    <col min="3077" max="3077" width="1.6640625" style="4" customWidth="1"/>
    <col min="3078" max="3078" width="9.33203125" style="4" customWidth="1"/>
    <col min="3079" max="3079" width="8" style="4" customWidth="1"/>
    <col min="3080" max="3080" width="13" style="4" customWidth="1"/>
    <col min="3081" max="3081" width="1.33203125" style="4" customWidth="1"/>
    <col min="3082" max="3082" width="10.88671875" style="4" customWidth="1"/>
    <col min="3083" max="3083" width="12" style="4" customWidth="1"/>
    <col min="3084" max="3084" width="8" style="4" customWidth="1"/>
    <col min="3085" max="3085" width="1.5546875" style="4" customWidth="1"/>
    <col min="3086" max="3087" width="8" style="4" customWidth="1"/>
    <col min="3088" max="3088" width="7.88671875" style="4" customWidth="1"/>
    <col min="3089" max="3328" width="8" style="4"/>
    <col min="3329" max="3329" width="17.5546875" style="4" customWidth="1"/>
    <col min="3330" max="3330" width="9.5546875" style="4" customWidth="1"/>
    <col min="3331" max="3332" width="8" style="4" customWidth="1"/>
    <col min="3333" max="3333" width="1.6640625" style="4" customWidth="1"/>
    <col min="3334" max="3334" width="9.33203125" style="4" customWidth="1"/>
    <col min="3335" max="3335" width="8" style="4" customWidth="1"/>
    <col min="3336" max="3336" width="13" style="4" customWidth="1"/>
    <col min="3337" max="3337" width="1.33203125" style="4" customWidth="1"/>
    <col min="3338" max="3338" width="10.88671875" style="4" customWidth="1"/>
    <col min="3339" max="3339" width="12" style="4" customWidth="1"/>
    <col min="3340" max="3340" width="8" style="4" customWidth="1"/>
    <col min="3341" max="3341" width="1.5546875" style="4" customWidth="1"/>
    <col min="3342" max="3343" width="8" style="4" customWidth="1"/>
    <col min="3344" max="3344" width="7.88671875" style="4" customWidth="1"/>
    <col min="3345" max="3584" width="8" style="4"/>
    <col min="3585" max="3585" width="17.5546875" style="4" customWidth="1"/>
    <col min="3586" max="3586" width="9.5546875" style="4" customWidth="1"/>
    <col min="3587" max="3588" width="8" style="4" customWidth="1"/>
    <col min="3589" max="3589" width="1.6640625" style="4" customWidth="1"/>
    <col min="3590" max="3590" width="9.33203125" style="4" customWidth="1"/>
    <col min="3591" max="3591" width="8" style="4" customWidth="1"/>
    <col min="3592" max="3592" width="13" style="4" customWidth="1"/>
    <col min="3593" max="3593" width="1.33203125" style="4" customWidth="1"/>
    <col min="3594" max="3594" width="10.88671875" style="4" customWidth="1"/>
    <col min="3595" max="3595" width="12" style="4" customWidth="1"/>
    <col min="3596" max="3596" width="8" style="4" customWidth="1"/>
    <col min="3597" max="3597" width="1.5546875" style="4" customWidth="1"/>
    <col min="3598" max="3599" width="8" style="4" customWidth="1"/>
    <col min="3600" max="3600" width="7.88671875" style="4" customWidth="1"/>
    <col min="3601" max="3840" width="8" style="4"/>
    <col min="3841" max="3841" width="17.5546875" style="4" customWidth="1"/>
    <col min="3842" max="3842" width="9.5546875" style="4" customWidth="1"/>
    <col min="3843" max="3844" width="8" style="4" customWidth="1"/>
    <col min="3845" max="3845" width="1.6640625" style="4" customWidth="1"/>
    <col min="3846" max="3846" width="9.33203125" style="4" customWidth="1"/>
    <col min="3847" max="3847" width="8" style="4" customWidth="1"/>
    <col min="3848" max="3848" width="13" style="4" customWidth="1"/>
    <col min="3849" max="3849" width="1.33203125" style="4" customWidth="1"/>
    <col min="3850" max="3850" width="10.88671875" style="4" customWidth="1"/>
    <col min="3851" max="3851" width="12" style="4" customWidth="1"/>
    <col min="3852" max="3852" width="8" style="4" customWidth="1"/>
    <col min="3853" max="3853" width="1.5546875" style="4" customWidth="1"/>
    <col min="3854" max="3855" width="8" style="4" customWidth="1"/>
    <col min="3856" max="3856" width="7.88671875" style="4" customWidth="1"/>
    <col min="3857" max="4096" width="8" style="4"/>
    <col min="4097" max="4097" width="17.5546875" style="4" customWidth="1"/>
    <col min="4098" max="4098" width="9.5546875" style="4" customWidth="1"/>
    <col min="4099" max="4100" width="8" style="4" customWidth="1"/>
    <col min="4101" max="4101" width="1.6640625" style="4" customWidth="1"/>
    <col min="4102" max="4102" width="9.33203125" style="4" customWidth="1"/>
    <col min="4103" max="4103" width="8" style="4" customWidth="1"/>
    <col min="4104" max="4104" width="13" style="4" customWidth="1"/>
    <col min="4105" max="4105" width="1.33203125" style="4" customWidth="1"/>
    <col min="4106" max="4106" width="10.88671875" style="4" customWidth="1"/>
    <col min="4107" max="4107" width="12" style="4" customWidth="1"/>
    <col min="4108" max="4108" width="8" style="4" customWidth="1"/>
    <col min="4109" max="4109" width="1.5546875" style="4" customWidth="1"/>
    <col min="4110" max="4111" width="8" style="4" customWidth="1"/>
    <col min="4112" max="4112" width="7.88671875" style="4" customWidth="1"/>
    <col min="4113" max="4352" width="8" style="4"/>
    <col min="4353" max="4353" width="17.5546875" style="4" customWidth="1"/>
    <col min="4354" max="4354" width="9.5546875" style="4" customWidth="1"/>
    <col min="4355" max="4356" width="8" style="4" customWidth="1"/>
    <col min="4357" max="4357" width="1.6640625" style="4" customWidth="1"/>
    <col min="4358" max="4358" width="9.33203125" style="4" customWidth="1"/>
    <col min="4359" max="4359" width="8" style="4" customWidth="1"/>
    <col min="4360" max="4360" width="13" style="4" customWidth="1"/>
    <col min="4361" max="4361" width="1.33203125" style="4" customWidth="1"/>
    <col min="4362" max="4362" width="10.88671875" style="4" customWidth="1"/>
    <col min="4363" max="4363" width="12" style="4" customWidth="1"/>
    <col min="4364" max="4364" width="8" style="4" customWidth="1"/>
    <col min="4365" max="4365" width="1.5546875" style="4" customWidth="1"/>
    <col min="4366" max="4367" width="8" style="4" customWidth="1"/>
    <col min="4368" max="4368" width="7.88671875" style="4" customWidth="1"/>
    <col min="4369" max="4608" width="8" style="4"/>
    <col min="4609" max="4609" width="17.5546875" style="4" customWidth="1"/>
    <col min="4610" max="4610" width="9.5546875" style="4" customWidth="1"/>
    <col min="4611" max="4612" width="8" style="4" customWidth="1"/>
    <col min="4613" max="4613" width="1.6640625" style="4" customWidth="1"/>
    <col min="4614" max="4614" width="9.33203125" style="4" customWidth="1"/>
    <col min="4615" max="4615" width="8" style="4" customWidth="1"/>
    <col min="4616" max="4616" width="13" style="4" customWidth="1"/>
    <col min="4617" max="4617" width="1.33203125" style="4" customWidth="1"/>
    <col min="4618" max="4618" width="10.88671875" style="4" customWidth="1"/>
    <col min="4619" max="4619" width="12" style="4" customWidth="1"/>
    <col min="4620" max="4620" width="8" style="4" customWidth="1"/>
    <col min="4621" max="4621" width="1.5546875" style="4" customWidth="1"/>
    <col min="4622" max="4623" width="8" style="4" customWidth="1"/>
    <col min="4624" max="4624" width="7.88671875" style="4" customWidth="1"/>
    <col min="4625" max="4864" width="8" style="4"/>
    <col min="4865" max="4865" width="17.5546875" style="4" customWidth="1"/>
    <col min="4866" max="4866" width="9.5546875" style="4" customWidth="1"/>
    <col min="4867" max="4868" width="8" style="4" customWidth="1"/>
    <col min="4869" max="4869" width="1.6640625" style="4" customWidth="1"/>
    <col min="4870" max="4870" width="9.33203125" style="4" customWidth="1"/>
    <col min="4871" max="4871" width="8" style="4" customWidth="1"/>
    <col min="4872" max="4872" width="13" style="4" customWidth="1"/>
    <col min="4873" max="4873" width="1.33203125" style="4" customWidth="1"/>
    <col min="4874" max="4874" width="10.88671875" style="4" customWidth="1"/>
    <col min="4875" max="4875" width="12" style="4" customWidth="1"/>
    <col min="4876" max="4876" width="8" style="4" customWidth="1"/>
    <col min="4877" max="4877" width="1.5546875" style="4" customWidth="1"/>
    <col min="4878" max="4879" width="8" style="4" customWidth="1"/>
    <col min="4880" max="4880" width="7.88671875" style="4" customWidth="1"/>
    <col min="4881" max="5120" width="8" style="4"/>
    <col min="5121" max="5121" width="17.5546875" style="4" customWidth="1"/>
    <col min="5122" max="5122" width="9.5546875" style="4" customWidth="1"/>
    <col min="5123" max="5124" width="8" style="4" customWidth="1"/>
    <col min="5125" max="5125" width="1.6640625" style="4" customWidth="1"/>
    <col min="5126" max="5126" width="9.33203125" style="4" customWidth="1"/>
    <col min="5127" max="5127" width="8" style="4" customWidth="1"/>
    <col min="5128" max="5128" width="13" style="4" customWidth="1"/>
    <col min="5129" max="5129" width="1.33203125" style="4" customWidth="1"/>
    <col min="5130" max="5130" width="10.88671875" style="4" customWidth="1"/>
    <col min="5131" max="5131" width="12" style="4" customWidth="1"/>
    <col min="5132" max="5132" width="8" style="4" customWidth="1"/>
    <col min="5133" max="5133" width="1.5546875" style="4" customWidth="1"/>
    <col min="5134" max="5135" width="8" style="4" customWidth="1"/>
    <col min="5136" max="5136" width="7.88671875" style="4" customWidth="1"/>
    <col min="5137" max="5376" width="8" style="4"/>
    <col min="5377" max="5377" width="17.5546875" style="4" customWidth="1"/>
    <col min="5378" max="5378" width="9.5546875" style="4" customWidth="1"/>
    <col min="5379" max="5380" width="8" style="4" customWidth="1"/>
    <col min="5381" max="5381" width="1.6640625" style="4" customWidth="1"/>
    <col min="5382" max="5382" width="9.33203125" style="4" customWidth="1"/>
    <col min="5383" max="5383" width="8" style="4" customWidth="1"/>
    <col min="5384" max="5384" width="13" style="4" customWidth="1"/>
    <col min="5385" max="5385" width="1.33203125" style="4" customWidth="1"/>
    <col min="5386" max="5386" width="10.88671875" style="4" customWidth="1"/>
    <col min="5387" max="5387" width="12" style="4" customWidth="1"/>
    <col min="5388" max="5388" width="8" style="4" customWidth="1"/>
    <col min="5389" max="5389" width="1.5546875" style="4" customWidth="1"/>
    <col min="5390" max="5391" width="8" style="4" customWidth="1"/>
    <col min="5392" max="5392" width="7.88671875" style="4" customWidth="1"/>
    <col min="5393" max="5632" width="8" style="4"/>
    <col min="5633" max="5633" width="17.5546875" style="4" customWidth="1"/>
    <col min="5634" max="5634" width="9.5546875" style="4" customWidth="1"/>
    <col min="5635" max="5636" width="8" style="4" customWidth="1"/>
    <col min="5637" max="5637" width="1.6640625" style="4" customWidth="1"/>
    <col min="5638" max="5638" width="9.33203125" style="4" customWidth="1"/>
    <col min="5639" max="5639" width="8" style="4" customWidth="1"/>
    <col min="5640" max="5640" width="13" style="4" customWidth="1"/>
    <col min="5641" max="5641" width="1.33203125" style="4" customWidth="1"/>
    <col min="5642" max="5642" width="10.88671875" style="4" customWidth="1"/>
    <col min="5643" max="5643" width="12" style="4" customWidth="1"/>
    <col min="5644" max="5644" width="8" style="4" customWidth="1"/>
    <col min="5645" max="5645" width="1.5546875" style="4" customWidth="1"/>
    <col min="5646" max="5647" width="8" style="4" customWidth="1"/>
    <col min="5648" max="5648" width="7.88671875" style="4" customWidth="1"/>
    <col min="5649" max="5888" width="8" style="4"/>
    <col min="5889" max="5889" width="17.5546875" style="4" customWidth="1"/>
    <col min="5890" max="5890" width="9.5546875" style="4" customWidth="1"/>
    <col min="5891" max="5892" width="8" style="4" customWidth="1"/>
    <col min="5893" max="5893" width="1.6640625" style="4" customWidth="1"/>
    <col min="5894" max="5894" width="9.33203125" style="4" customWidth="1"/>
    <col min="5895" max="5895" width="8" style="4" customWidth="1"/>
    <col min="5896" max="5896" width="13" style="4" customWidth="1"/>
    <col min="5897" max="5897" width="1.33203125" style="4" customWidth="1"/>
    <col min="5898" max="5898" width="10.88671875" style="4" customWidth="1"/>
    <col min="5899" max="5899" width="12" style="4" customWidth="1"/>
    <col min="5900" max="5900" width="8" style="4" customWidth="1"/>
    <col min="5901" max="5901" width="1.5546875" style="4" customWidth="1"/>
    <col min="5902" max="5903" width="8" style="4" customWidth="1"/>
    <col min="5904" max="5904" width="7.88671875" style="4" customWidth="1"/>
    <col min="5905" max="6144" width="8" style="4"/>
    <col min="6145" max="6145" width="17.5546875" style="4" customWidth="1"/>
    <col min="6146" max="6146" width="9.5546875" style="4" customWidth="1"/>
    <col min="6147" max="6148" width="8" style="4" customWidth="1"/>
    <col min="6149" max="6149" width="1.6640625" style="4" customWidth="1"/>
    <col min="6150" max="6150" width="9.33203125" style="4" customWidth="1"/>
    <col min="6151" max="6151" width="8" style="4" customWidth="1"/>
    <col min="6152" max="6152" width="13" style="4" customWidth="1"/>
    <col min="6153" max="6153" width="1.33203125" style="4" customWidth="1"/>
    <col min="6154" max="6154" width="10.88671875" style="4" customWidth="1"/>
    <col min="6155" max="6155" width="12" style="4" customWidth="1"/>
    <col min="6156" max="6156" width="8" style="4" customWidth="1"/>
    <col min="6157" max="6157" width="1.5546875" style="4" customWidth="1"/>
    <col min="6158" max="6159" width="8" style="4" customWidth="1"/>
    <col min="6160" max="6160" width="7.88671875" style="4" customWidth="1"/>
    <col min="6161" max="6400" width="8" style="4"/>
    <col min="6401" max="6401" width="17.5546875" style="4" customWidth="1"/>
    <col min="6402" max="6402" width="9.5546875" style="4" customWidth="1"/>
    <col min="6403" max="6404" width="8" style="4" customWidth="1"/>
    <col min="6405" max="6405" width="1.6640625" style="4" customWidth="1"/>
    <col min="6406" max="6406" width="9.33203125" style="4" customWidth="1"/>
    <col min="6407" max="6407" width="8" style="4" customWidth="1"/>
    <col min="6408" max="6408" width="13" style="4" customWidth="1"/>
    <col min="6409" max="6409" width="1.33203125" style="4" customWidth="1"/>
    <col min="6410" max="6410" width="10.88671875" style="4" customWidth="1"/>
    <col min="6411" max="6411" width="12" style="4" customWidth="1"/>
    <col min="6412" max="6412" width="8" style="4" customWidth="1"/>
    <col min="6413" max="6413" width="1.5546875" style="4" customWidth="1"/>
    <col min="6414" max="6415" width="8" style="4" customWidth="1"/>
    <col min="6416" max="6416" width="7.88671875" style="4" customWidth="1"/>
    <col min="6417" max="6656" width="8" style="4"/>
    <col min="6657" max="6657" width="17.5546875" style="4" customWidth="1"/>
    <col min="6658" max="6658" width="9.5546875" style="4" customWidth="1"/>
    <col min="6659" max="6660" width="8" style="4" customWidth="1"/>
    <col min="6661" max="6661" width="1.6640625" style="4" customWidth="1"/>
    <col min="6662" max="6662" width="9.33203125" style="4" customWidth="1"/>
    <col min="6663" max="6663" width="8" style="4" customWidth="1"/>
    <col min="6664" max="6664" width="13" style="4" customWidth="1"/>
    <col min="6665" max="6665" width="1.33203125" style="4" customWidth="1"/>
    <col min="6666" max="6666" width="10.88671875" style="4" customWidth="1"/>
    <col min="6667" max="6667" width="12" style="4" customWidth="1"/>
    <col min="6668" max="6668" width="8" style="4" customWidth="1"/>
    <col min="6669" max="6669" width="1.5546875" style="4" customWidth="1"/>
    <col min="6670" max="6671" width="8" style="4" customWidth="1"/>
    <col min="6672" max="6672" width="7.88671875" style="4" customWidth="1"/>
    <col min="6673" max="6912" width="8" style="4"/>
    <col min="6913" max="6913" width="17.5546875" style="4" customWidth="1"/>
    <col min="6914" max="6914" width="9.5546875" style="4" customWidth="1"/>
    <col min="6915" max="6916" width="8" style="4" customWidth="1"/>
    <col min="6917" max="6917" width="1.6640625" style="4" customWidth="1"/>
    <col min="6918" max="6918" width="9.33203125" style="4" customWidth="1"/>
    <col min="6919" max="6919" width="8" style="4" customWidth="1"/>
    <col min="6920" max="6920" width="13" style="4" customWidth="1"/>
    <col min="6921" max="6921" width="1.33203125" style="4" customWidth="1"/>
    <col min="6922" max="6922" width="10.88671875" style="4" customWidth="1"/>
    <col min="6923" max="6923" width="12" style="4" customWidth="1"/>
    <col min="6924" max="6924" width="8" style="4" customWidth="1"/>
    <col min="6925" max="6925" width="1.5546875" style="4" customWidth="1"/>
    <col min="6926" max="6927" width="8" style="4" customWidth="1"/>
    <col min="6928" max="6928" width="7.88671875" style="4" customWidth="1"/>
    <col min="6929" max="7168" width="8" style="4"/>
    <col min="7169" max="7169" width="17.5546875" style="4" customWidth="1"/>
    <col min="7170" max="7170" width="9.5546875" style="4" customWidth="1"/>
    <col min="7171" max="7172" width="8" style="4" customWidth="1"/>
    <col min="7173" max="7173" width="1.6640625" style="4" customWidth="1"/>
    <col min="7174" max="7174" width="9.33203125" style="4" customWidth="1"/>
    <col min="7175" max="7175" width="8" style="4" customWidth="1"/>
    <col min="7176" max="7176" width="13" style="4" customWidth="1"/>
    <col min="7177" max="7177" width="1.33203125" style="4" customWidth="1"/>
    <col min="7178" max="7178" width="10.88671875" style="4" customWidth="1"/>
    <col min="7179" max="7179" width="12" style="4" customWidth="1"/>
    <col min="7180" max="7180" width="8" style="4" customWidth="1"/>
    <col min="7181" max="7181" width="1.5546875" style="4" customWidth="1"/>
    <col min="7182" max="7183" width="8" style="4" customWidth="1"/>
    <col min="7184" max="7184" width="7.88671875" style="4" customWidth="1"/>
    <col min="7185" max="7424" width="8" style="4"/>
    <col min="7425" max="7425" width="17.5546875" style="4" customWidth="1"/>
    <col min="7426" max="7426" width="9.5546875" style="4" customWidth="1"/>
    <col min="7427" max="7428" width="8" style="4" customWidth="1"/>
    <col min="7429" max="7429" width="1.6640625" style="4" customWidth="1"/>
    <col min="7430" max="7430" width="9.33203125" style="4" customWidth="1"/>
    <col min="7431" max="7431" width="8" style="4" customWidth="1"/>
    <col min="7432" max="7432" width="13" style="4" customWidth="1"/>
    <col min="7433" max="7433" width="1.33203125" style="4" customWidth="1"/>
    <col min="7434" max="7434" width="10.88671875" style="4" customWidth="1"/>
    <col min="7435" max="7435" width="12" style="4" customWidth="1"/>
    <col min="7436" max="7436" width="8" style="4" customWidth="1"/>
    <col min="7437" max="7437" width="1.5546875" style="4" customWidth="1"/>
    <col min="7438" max="7439" width="8" style="4" customWidth="1"/>
    <col min="7440" max="7440" width="7.88671875" style="4" customWidth="1"/>
    <col min="7441" max="7680" width="8" style="4"/>
    <col min="7681" max="7681" width="17.5546875" style="4" customWidth="1"/>
    <col min="7682" max="7682" width="9.5546875" style="4" customWidth="1"/>
    <col min="7683" max="7684" width="8" style="4" customWidth="1"/>
    <col min="7685" max="7685" width="1.6640625" style="4" customWidth="1"/>
    <col min="7686" max="7686" width="9.33203125" style="4" customWidth="1"/>
    <col min="7687" max="7687" width="8" style="4" customWidth="1"/>
    <col min="7688" max="7688" width="13" style="4" customWidth="1"/>
    <col min="7689" max="7689" width="1.33203125" style="4" customWidth="1"/>
    <col min="7690" max="7690" width="10.88671875" style="4" customWidth="1"/>
    <col min="7691" max="7691" width="12" style="4" customWidth="1"/>
    <col min="7692" max="7692" width="8" style="4" customWidth="1"/>
    <col min="7693" max="7693" width="1.5546875" style="4" customWidth="1"/>
    <col min="7694" max="7695" width="8" style="4" customWidth="1"/>
    <col min="7696" max="7696" width="7.88671875" style="4" customWidth="1"/>
    <col min="7697" max="7936" width="8" style="4"/>
    <col min="7937" max="7937" width="17.5546875" style="4" customWidth="1"/>
    <col min="7938" max="7938" width="9.5546875" style="4" customWidth="1"/>
    <col min="7939" max="7940" width="8" style="4" customWidth="1"/>
    <col min="7941" max="7941" width="1.6640625" style="4" customWidth="1"/>
    <col min="7942" max="7942" width="9.33203125" style="4" customWidth="1"/>
    <col min="7943" max="7943" width="8" style="4" customWidth="1"/>
    <col min="7944" max="7944" width="13" style="4" customWidth="1"/>
    <col min="7945" max="7945" width="1.33203125" style="4" customWidth="1"/>
    <col min="7946" max="7946" width="10.88671875" style="4" customWidth="1"/>
    <col min="7947" max="7947" width="12" style="4" customWidth="1"/>
    <col min="7948" max="7948" width="8" style="4" customWidth="1"/>
    <col min="7949" max="7949" width="1.5546875" style="4" customWidth="1"/>
    <col min="7950" max="7951" width="8" style="4" customWidth="1"/>
    <col min="7952" max="7952" width="7.88671875" style="4" customWidth="1"/>
    <col min="7953" max="8192" width="8" style="4"/>
    <col min="8193" max="8193" width="17.5546875" style="4" customWidth="1"/>
    <col min="8194" max="8194" width="9.5546875" style="4" customWidth="1"/>
    <col min="8195" max="8196" width="8" style="4" customWidth="1"/>
    <col min="8197" max="8197" width="1.6640625" style="4" customWidth="1"/>
    <col min="8198" max="8198" width="9.33203125" style="4" customWidth="1"/>
    <col min="8199" max="8199" width="8" style="4" customWidth="1"/>
    <col min="8200" max="8200" width="13" style="4" customWidth="1"/>
    <col min="8201" max="8201" width="1.33203125" style="4" customWidth="1"/>
    <col min="8202" max="8202" width="10.88671875" style="4" customWidth="1"/>
    <col min="8203" max="8203" width="12" style="4" customWidth="1"/>
    <col min="8204" max="8204" width="8" style="4" customWidth="1"/>
    <col min="8205" max="8205" width="1.5546875" style="4" customWidth="1"/>
    <col min="8206" max="8207" width="8" style="4" customWidth="1"/>
    <col min="8208" max="8208" width="7.88671875" style="4" customWidth="1"/>
    <col min="8209" max="8448" width="8" style="4"/>
    <col min="8449" max="8449" width="17.5546875" style="4" customWidth="1"/>
    <col min="8450" max="8450" width="9.5546875" style="4" customWidth="1"/>
    <col min="8451" max="8452" width="8" style="4" customWidth="1"/>
    <col min="8453" max="8453" width="1.6640625" style="4" customWidth="1"/>
    <col min="8454" max="8454" width="9.33203125" style="4" customWidth="1"/>
    <col min="8455" max="8455" width="8" style="4" customWidth="1"/>
    <col min="8456" max="8456" width="13" style="4" customWidth="1"/>
    <col min="8457" max="8457" width="1.33203125" style="4" customWidth="1"/>
    <col min="8458" max="8458" width="10.88671875" style="4" customWidth="1"/>
    <col min="8459" max="8459" width="12" style="4" customWidth="1"/>
    <col min="8460" max="8460" width="8" style="4" customWidth="1"/>
    <col min="8461" max="8461" width="1.5546875" style="4" customWidth="1"/>
    <col min="8462" max="8463" width="8" style="4" customWidth="1"/>
    <col min="8464" max="8464" width="7.88671875" style="4" customWidth="1"/>
    <col min="8465" max="8704" width="8" style="4"/>
    <col min="8705" max="8705" width="17.5546875" style="4" customWidth="1"/>
    <col min="8706" max="8706" width="9.5546875" style="4" customWidth="1"/>
    <col min="8707" max="8708" width="8" style="4" customWidth="1"/>
    <col min="8709" max="8709" width="1.6640625" style="4" customWidth="1"/>
    <col min="8710" max="8710" width="9.33203125" style="4" customWidth="1"/>
    <col min="8711" max="8711" width="8" style="4" customWidth="1"/>
    <col min="8712" max="8712" width="13" style="4" customWidth="1"/>
    <col min="8713" max="8713" width="1.33203125" style="4" customWidth="1"/>
    <col min="8714" max="8714" width="10.88671875" style="4" customWidth="1"/>
    <col min="8715" max="8715" width="12" style="4" customWidth="1"/>
    <col min="8716" max="8716" width="8" style="4" customWidth="1"/>
    <col min="8717" max="8717" width="1.5546875" style="4" customWidth="1"/>
    <col min="8718" max="8719" width="8" style="4" customWidth="1"/>
    <col min="8720" max="8720" width="7.88671875" style="4" customWidth="1"/>
    <col min="8721" max="8960" width="8" style="4"/>
    <col min="8961" max="8961" width="17.5546875" style="4" customWidth="1"/>
    <col min="8962" max="8962" width="9.5546875" style="4" customWidth="1"/>
    <col min="8963" max="8964" width="8" style="4" customWidth="1"/>
    <col min="8965" max="8965" width="1.6640625" style="4" customWidth="1"/>
    <col min="8966" max="8966" width="9.33203125" style="4" customWidth="1"/>
    <col min="8967" max="8967" width="8" style="4" customWidth="1"/>
    <col min="8968" max="8968" width="13" style="4" customWidth="1"/>
    <col min="8969" max="8969" width="1.33203125" style="4" customWidth="1"/>
    <col min="8970" max="8970" width="10.88671875" style="4" customWidth="1"/>
    <col min="8971" max="8971" width="12" style="4" customWidth="1"/>
    <col min="8972" max="8972" width="8" style="4" customWidth="1"/>
    <col min="8973" max="8973" width="1.5546875" style="4" customWidth="1"/>
    <col min="8974" max="8975" width="8" style="4" customWidth="1"/>
    <col min="8976" max="8976" width="7.88671875" style="4" customWidth="1"/>
    <col min="8977" max="9216" width="8" style="4"/>
    <col min="9217" max="9217" width="17.5546875" style="4" customWidth="1"/>
    <col min="9218" max="9218" width="9.5546875" style="4" customWidth="1"/>
    <col min="9219" max="9220" width="8" style="4" customWidth="1"/>
    <col min="9221" max="9221" width="1.6640625" style="4" customWidth="1"/>
    <col min="9222" max="9222" width="9.33203125" style="4" customWidth="1"/>
    <col min="9223" max="9223" width="8" style="4" customWidth="1"/>
    <col min="9224" max="9224" width="13" style="4" customWidth="1"/>
    <col min="9225" max="9225" width="1.33203125" style="4" customWidth="1"/>
    <col min="9226" max="9226" width="10.88671875" style="4" customWidth="1"/>
    <col min="9227" max="9227" width="12" style="4" customWidth="1"/>
    <col min="9228" max="9228" width="8" style="4" customWidth="1"/>
    <col min="9229" max="9229" width="1.5546875" style="4" customWidth="1"/>
    <col min="9230" max="9231" width="8" style="4" customWidth="1"/>
    <col min="9232" max="9232" width="7.88671875" style="4" customWidth="1"/>
    <col min="9233" max="9472" width="8" style="4"/>
    <col min="9473" max="9473" width="17.5546875" style="4" customWidth="1"/>
    <col min="9474" max="9474" width="9.5546875" style="4" customWidth="1"/>
    <col min="9475" max="9476" width="8" style="4" customWidth="1"/>
    <col min="9477" max="9477" width="1.6640625" style="4" customWidth="1"/>
    <col min="9478" max="9478" width="9.33203125" style="4" customWidth="1"/>
    <col min="9479" max="9479" width="8" style="4" customWidth="1"/>
    <col min="9480" max="9480" width="13" style="4" customWidth="1"/>
    <col min="9481" max="9481" width="1.33203125" style="4" customWidth="1"/>
    <col min="9482" max="9482" width="10.88671875" style="4" customWidth="1"/>
    <col min="9483" max="9483" width="12" style="4" customWidth="1"/>
    <col min="9484" max="9484" width="8" style="4" customWidth="1"/>
    <col min="9485" max="9485" width="1.5546875" style="4" customWidth="1"/>
    <col min="9486" max="9487" width="8" style="4" customWidth="1"/>
    <col min="9488" max="9488" width="7.88671875" style="4" customWidth="1"/>
    <col min="9489" max="9728" width="8" style="4"/>
    <col min="9729" max="9729" width="17.5546875" style="4" customWidth="1"/>
    <col min="9730" max="9730" width="9.5546875" style="4" customWidth="1"/>
    <col min="9731" max="9732" width="8" style="4" customWidth="1"/>
    <col min="9733" max="9733" width="1.6640625" style="4" customWidth="1"/>
    <col min="9734" max="9734" width="9.33203125" style="4" customWidth="1"/>
    <col min="9735" max="9735" width="8" style="4" customWidth="1"/>
    <col min="9736" max="9736" width="13" style="4" customWidth="1"/>
    <col min="9737" max="9737" width="1.33203125" style="4" customWidth="1"/>
    <col min="9738" max="9738" width="10.88671875" style="4" customWidth="1"/>
    <col min="9739" max="9739" width="12" style="4" customWidth="1"/>
    <col min="9740" max="9740" width="8" style="4" customWidth="1"/>
    <col min="9741" max="9741" width="1.5546875" style="4" customWidth="1"/>
    <col min="9742" max="9743" width="8" style="4" customWidth="1"/>
    <col min="9744" max="9744" width="7.88671875" style="4" customWidth="1"/>
    <col min="9745" max="9984" width="8" style="4"/>
    <col min="9985" max="9985" width="17.5546875" style="4" customWidth="1"/>
    <col min="9986" max="9986" width="9.5546875" style="4" customWidth="1"/>
    <col min="9987" max="9988" width="8" style="4" customWidth="1"/>
    <col min="9989" max="9989" width="1.6640625" style="4" customWidth="1"/>
    <col min="9990" max="9990" width="9.33203125" style="4" customWidth="1"/>
    <col min="9991" max="9991" width="8" style="4" customWidth="1"/>
    <col min="9992" max="9992" width="13" style="4" customWidth="1"/>
    <col min="9993" max="9993" width="1.33203125" style="4" customWidth="1"/>
    <col min="9994" max="9994" width="10.88671875" style="4" customWidth="1"/>
    <col min="9995" max="9995" width="12" style="4" customWidth="1"/>
    <col min="9996" max="9996" width="8" style="4" customWidth="1"/>
    <col min="9997" max="9997" width="1.5546875" style="4" customWidth="1"/>
    <col min="9998" max="9999" width="8" style="4" customWidth="1"/>
    <col min="10000" max="10000" width="7.88671875" style="4" customWidth="1"/>
    <col min="10001" max="10240" width="8" style="4"/>
    <col min="10241" max="10241" width="17.5546875" style="4" customWidth="1"/>
    <col min="10242" max="10242" width="9.5546875" style="4" customWidth="1"/>
    <col min="10243" max="10244" width="8" style="4" customWidth="1"/>
    <col min="10245" max="10245" width="1.6640625" style="4" customWidth="1"/>
    <col min="10246" max="10246" width="9.33203125" style="4" customWidth="1"/>
    <col min="10247" max="10247" width="8" style="4" customWidth="1"/>
    <col min="10248" max="10248" width="13" style="4" customWidth="1"/>
    <col min="10249" max="10249" width="1.33203125" style="4" customWidth="1"/>
    <col min="10250" max="10250" width="10.88671875" style="4" customWidth="1"/>
    <col min="10251" max="10251" width="12" style="4" customWidth="1"/>
    <col min="10252" max="10252" width="8" style="4" customWidth="1"/>
    <col min="10253" max="10253" width="1.5546875" style="4" customWidth="1"/>
    <col min="10254" max="10255" width="8" style="4" customWidth="1"/>
    <col min="10256" max="10256" width="7.88671875" style="4" customWidth="1"/>
    <col min="10257" max="10496" width="8" style="4"/>
    <col min="10497" max="10497" width="17.5546875" style="4" customWidth="1"/>
    <col min="10498" max="10498" width="9.5546875" style="4" customWidth="1"/>
    <col min="10499" max="10500" width="8" style="4" customWidth="1"/>
    <col min="10501" max="10501" width="1.6640625" style="4" customWidth="1"/>
    <col min="10502" max="10502" width="9.33203125" style="4" customWidth="1"/>
    <col min="10503" max="10503" width="8" style="4" customWidth="1"/>
    <col min="10504" max="10504" width="13" style="4" customWidth="1"/>
    <col min="10505" max="10505" width="1.33203125" style="4" customWidth="1"/>
    <col min="10506" max="10506" width="10.88671875" style="4" customWidth="1"/>
    <col min="10507" max="10507" width="12" style="4" customWidth="1"/>
    <col min="10508" max="10508" width="8" style="4" customWidth="1"/>
    <col min="10509" max="10509" width="1.5546875" style="4" customWidth="1"/>
    <col min="10510" max="10511" width="8" style="4" customWidth="1"/>
    <col min="10512" max="10512" width="7.88671875" style="4" customWidth="1"/>
    <col min="10513" max="10752" width="8" style="4"/>
    <col min="10753" max="10753" width="17.5546875" style="4" customWidth="1"/>
    <col min="10754" max="10754" width="9.5546875" style="4" customWidth="1"/>
    <col min="10755" max="10756" width="8" style="4" customWidth="1"/>
    <col min="10757" max="10757" width="1.6640625" style="4" customWidth="1"/>
    <col min="10758" max="10758" width="9.33203125" style="4" customWidth="1"/>
    <col min="10759" max="10759" width="8" style="4" customWidth="1"/>
    <col min="10760" max="10760" width="13" style="4" customWidth="1"/>
    <col min="10761" max="10761" width="1.33203125" style="4" customWidth="1"/>
    <col min="10762" max="10762" width="10.88671875" style="4" customWidth="1"/>
    <col min="10763" max="10763" width="12" style="4" customWidth="1"/>
    <col min="10764" max="10764" width="8" style="4" customWidth="1"/>
    <col min="10765" max="10765" width="1.5546875" style="4" customWidth="1"/>
    <col min="10766" max="10767" width="8" style="4" customWidth="1"/>
    <col min="10768" max="10768" width="7.88671875" style="4" customWidth="1"/>
    <col min="10769" max="11008" width="8" style="4"/>
    <col min="11009" max="11009" width="17.5546875" style="4" customWidth="1"/>
    <col min="11010" max="11010" width="9.5546875" style="4" customWidth="1"/>
    <col min="11011" max="11012" width="8" style="4" customWidth="1"/>
    <col min="11013" max="11013" width="1.6640625" style="4" customWidth="1"/>
    <col min="11014" max="11014" width="9.33203125" style="4" customWidth="1"/>
    <col min="11015" max="11015" width="8" style="4" customWidth="1"/>
    <col min="11016" max="11016" width="13" style="4" customWidth="1"/>
    <col min="11017" max="11017" width="1.33203125" style="4" customWidth="1"/>
    <col min="11018" max="11018" width="10.88671875" style="4" customWidth="1"/>
    <col min="11019" max="11019" width="12" style="4" customWidth="1"/>
    <col min="11020" max="11020" width="8" style="4" customWidth="1"/>
    <col min="11021" max="11021" width="1.5546875" style="4" customWidth="1"/>
    <col min="11022" max="11023" width="8" style="4" customWidth="1"/>
    <col min="11024" max="11024" width="7.88671875" style="4" customWidth="1"/>
    <col min="11025" max="11264" width="8" style="4"/>
    <col min="11265" max="11265" width="17.5546875" style="4" customWidth="1"/>
    <col min="11266" max="11266" width="9.5546875" style="4" customWidth="1"/>
    <col min="11267" max="11268" width="8" style="4" customWidth="1"/>
    <col min="11269" max="11269" width="1.6640625" style="4" customWidth="1"/>
    <col min="11270" max="11270" width="9.33203125" style="4" customWidth="1"/>
    <col min="11271" max="11271" width="8" style="4" customWidth="1"/>
    <col min="11272" max="11272" width="13" style="4" customWidth="1"/>
    <col min="11273" max="11273" width="1.33203125" style="4" customWidth="1"/>
    <col min="11274" max="11274" width="10.88671875" style="4" customWidth="1"/>
    <col min="11275" max="11275" width="12" style="4" customWidth="1"/>
    <col min="11276" max="11276" width="8" style="4" customWidth="1"/>
    <col min="11277" max="11277" width="1.5546875" style="4" customWidth="1"/>
    <col min="11278" max="11279" width="8" style="4" customWidth="1"/>
    <col min="11280" max="11280" width="7.88671875" style="4" customWidth="1"/>
    <col min="11281" max="11520" width="8" style="4"/>
    <col min="11521" max="11521" width="17.5546875" style="4" customWidth="1"/>
    <col min="11522" max="11522" width="9.5546875" style="4" customWidth="1"/>
    <col min="11523" max="11524" width="8" style="4" customWidth="1"/>
    <col min="11525" max="11525" width="1.6640625" style="4" customWidth="1"/>
    <col min="11526" max="11526" width="9.33203125" style="4" customWidth="1"/>
    <col min="11527" max="11527" width="8" style="4" customWidth="1"/>
    <col min="11528" max="11528" width="13" style="4" customWidth="1"/>
    <col min="11529" max="11529" width="1.33203125" style="4" customWidth="1"/>
    <col min="11530" max="11530" width="10.88671875" style="4" customWidth="1"/>
    <col min="11531" max="11531" width="12" style="4" customWidth="1"/>
    <col min="11532" max="11532" width="8" style="4" customWidth="1"/>
    <col min="11533" max="11533" width="1.5546875" style="4" customWidth="1"/>
    <col min="11534" max="11535" width="8" style="4" customWidth="1"/>
    <col min="11536" max="11536" width="7.88671875" style="4" customWidth="1"/>
    <col min="11537" max="11776" width="8" style="4"/>
    <col min="11777" max="11777" width="17.5546875" style="4" customWidth="1"/>
    <col min="11778" max="11778" width="9.5546875" style="4" customWidth="1"/>
    <col min="11779" max="11780" width="8" style="4" customWidth="1"/>
    <col min="11781" max="11781" width="1.6640625" style="4" customWidth="1"/>
    <col min="11782" max="11782" width="9.33203125" style="4" customWidth="1"/>
    <col min="11783" max="11783" width="8" style="4" customWidth="1"/>
    <col min="11784" max="11784" width="13" style="4" customWidth="1"/>
    <col min="11785" max="11785" width="1.33203125" style="4" customWidth="1"/>
    <col min="11786" max="11786" width="10.88671875" style="4" customWidth="1"/>
    <col min="11787" max="11787" width="12" style="4" customWidth="1"/>
    <col min="11788" max="11788" width="8" style="4" customWidth="1"/>
    <col min="11789" max="11789" width="1.5546875" style="4" customWidth="1"/>
    <col min="11790" max="11791" width="8" style="4" customWidth="1"/>
    <col min="11792" max="11792" width="7.88671875" style="4" customWidth="1"/>
    <col min="11793" max="12032" width="8" style="4"/>
    <col min="12033" max="12033" width="17.5546875" style="4" customWidth="1"/>
    <col min="12034" max="12034" width="9.5546875" style="4" customWidth="1"/>
    <col min="12035" max="12036" width="8" style="4" customWidth="1"/>
    <col min="12037" max="12037" width="1.6640625" style="4" customWidth="1"/>
    <col min="12038" max="12038" width="9.33203125" style="4" customWidth="1"/>
    <col min="12039" max="12039" width="8" style="4" customWidth="1"/>
    <col min="12040" max="12040" width="13" style="4" customWidth="1"/>
    <col min="12041" max="12041" width="1.33203125" style="4" customWidth="1"/>
    <col min="12042" max="12042" width="10.88671875" style="4" customWidth="1"/>
    <col min="12043" max="12043" width="12" style="4" customWidth="1"/>
    <col min="12044" max="12044" width="8" style="4" customWidth="1"/>
    <col min="12045" max="12045" width="1.5546875" style="4" customWidth="1"/>
    <col min="12046" max="12047" width="8" style="4" customWidth="1"/>
    <col min="12048" max="12048" width="7.88671875" style="4" customWidth="1"/>
    <col min="12049" max="12288" width="8" style="4"/>
    <col min="12289" max="12289" width="17.5546875" style="4" customWidth="1"/>
    <col min="12290" max="12290" width="9.5546875" style="4" customWidth="1"/>
    <col min="12291" max="12292" width="8" style="4" customWidth="1"/>
    <col min="12293" max="12293" width="1.6640625" style="4" customWidth="1"/>
    <col min="12294" max="12294" width="9.33203125" style="4" customWidth="1"/>
    <col min="12295" max="12295" width="8" style="4" customWidth="1"/>
    <col min="12296" max="12296" width="13" style="4" customWidth="1"/>
    <col min="12297" max="12297" width="1.33203125" style="4" customWidth="1"/>
    <col min="12298" max="12298" width="10.88671875" style="4" customWidth="1"/>
    <col min="12299" max="12299" width="12" style="4" customWidth="1"/>
    <col min="12300" max="12300" width="8" style="4" customWidth="1"/>
    <col min="12301" max="12301" width="1.5546875" style="4" customWidth="1"/>
    <col min="12302" max="12303" width="8" style="4" customWidth="1"/>
    <col min="12304" max="12304" width="7.88671875" style="4" customWidth="1"/>
    <col min="12305" max="12544" width="8" style="4"/>
    <col min="12545" max="12545" width="17.5546875" style="4" customWidth="1"/>
    <col min="12546" max="12546" width="9.5546875" style="4" customWidth="1"/>
    <col min="12547" max="12548" width="8" style="4" customWidth="1"/>
    <col min="12549" max="12549" width="1.6640625" style="4" customWidth="1"/>
    <col min="12550" max="12550" width="9.33203125" style="4" customWidth="1"/>
    <col min="12551" max="12551" width="8" style="4" customWidth="1"/>
    <col min="12552" max="12552" width="13" style="4" customWidth="1"/>
    <col min="12553" max="12553" width="1.33203125" style="4" customWidth="1"/>
    <col min="12554" max="12554" width="10.88671875" style="4" customWidth="1"/>
    <col min="12555" max="12555" width="12" style="4" customWidth="1"/>
    <col min="12556" max="12556" width="8" style="4" customWidth="1"/>
    <col min="12557" max="12557" width="1.5546875" style="4" customWidth="1"/>
    <col min="12558" max="12559" width="8" style="4" customWidth="1"/>
    <col min="12560" max="12560" width="7.88671875" style="4" customWidth="1"/>
    <col min="12561" max="12800" width="8" style="4"/>
    <col min="12801" max="12801" width="17.5546875" style="4" customWidth="1"/>
    <col min="12802" max="12802" width="9.5546875" style="4" customWidth="1"/>
    <col min="12803" max="12804" width="8" style="4" customWidth="1"/>
    <col min="12805" max="12805" width="1.6640625" style="4" customWidth="1"/>
    <col min="12806" max="12806" width="9.33203125" style="4" customWidth="1"/>
    <col min="12807" max="12807" width="8" style="4" customWidth="1"/>
    <col min="12808" max="12808" width="13" style="4" customWidth="1"/>
    <col min="12809" max="12809" width="1.33203125" style="4" customWidth="1"/>
    <col min="12810" max="12810" width="10.88671875" style="4" customWidth="1"/>
    <col min="12811" max="12811" width="12" style="4" customWidth="1"/>
    <col min="12812" max="12812" width="8" style="4" customWidth="1"/>
    <col min="12813" max="12813" width="1.5546875" style="4" customWidth="1"/>
    <col min="12814" max="12815" width="8" style="4" customWidth="1"/>
    <col min="12816" max="12816" width="7.88671875" style="4" customWidth="1"/>
    <col min="12817" max="13056" width="8" style="4"/>
    <col min="13057" max="13057" width="17.5546875" style="4" customWidth="1"/>
    <col min="13058" max="13058" width="9.5546875" style="4" customWidth="1"/>
    <col min="13059" max="13060" width="8" style="4" customWidth="1"/>
    <col min="13061" max="13061" width="1.6640625" style="4" customWidth="1"/>
    <col min="13062" max="13062" width="9.33203125" style="4" customWidth="1"/>
    <col min="13063" max="13063" width="8" style="4" customWidth="1"/>
    <col min="13064" max="13064" width="13" style="4" customWidth="1"/>
    <col min="13065" max="13065" width="1.33203125" style="4" customWidth="1"/>
    <col min="13066" max="13066" width="10.88671875" style="4" customWidth="1"/>
    <col min="13067" max="13067" width="12" style="4" customWidth="1"/>
    <col min="13068" max="13068" width="8" style="4" customWidth="1"/>
    <col min="13069" max="13069" width="1.5546875" style="4" customWidth="1"/>
    <col min="13070" max="13071" width="8" style="4" customWidth="1"/>
    <col min="13072" max="13072" width="7.88671875" style="4" customWidth="1"/>
    <col min="13073" max="13312" width="8" style="4"/>
    <col min="13313" max="13313" width="17.5546875" style="4" customWidth="1"/>
    <col min="13314" max="13314" width="9.5546875" style="4" customWidth="1"/>
    <col min="13315" max="13316" width="8" style="4" customWidth="1"/>
    <col min="13317" max="13317" width="1.6640625" style="4" customWidth="1"/>
    <col min="13318" max="13318" width="9.33203125" style="4" customWidth="1"/>
    <col min="13319" max="13319" width="8" style="4" customWidth="1"/>
    <col min="13320" max="13320" width="13" style="4" customWidth="1"/>
    <col min="13321" max="13321" width="1.33203125" style="4" customWidth="1"/>
    <col min="13322" max="13322" width="10.88671875" style="4" customWidth="1"/>
    <col min="13323" max="13323" width="12" style="4" customWidth="1"/>
    <col min="13324" max="13324" width="8" style="4" customWidth="1"/>
    <col min="13325" max="13325" width="1.5546875" style="4" customWidth="1"/>
    <col min="13326" max="13327" width="8" style="4" customWidth="1"/>
    <col min="13328" max="13328" width="7.88671875" style="4" customWidth="1"/>
    <col min="13329" max="13568" width="8" style="4"/>
    <col min="13569" max="13569" width="17.5546875" style="4" customWidth="1"/>
    <col min="13570" max="13570" width="9.5546875" style="4" customWidth="1"/>
    <col min="13571" max="13572" width="8" style="4" customWidth="1"/>
    <col min="13573" max="13573" width="1.6640625" style="4" customWidth="1"/>
    <col min="13574" max="13574" width="9.33203125" style="4" customWidth="1"/>
    <col min="13575" max="13575" width="8" style="4" customWidth="1"/>
    <col min="13576" max="13576" width="13" style="4" customWidth="1"/>
    <col min="13577" max="13577" width="1.33203125" style="4" customWidth="1"/>
    <col min="13578" max="13578" width="10.88671875" style="4" customWidth="1"/>
    <col min="13579" max="13579" width="12" style="4" customWidth="1"/>
    <col min="13580" max="13580" width="8" style="4" customWidth="1"/>
    <col min="13581" max="13581" width="1.5546875" style="4" customWidth="1"/>
    <col min="13582" max="13583" width="8" style="4" customWidth="1"/>
    <col min="13584" max="13584" width="7.88671875" style="4" customWidth="1"/>
    <col min="13585" max="13824" width="8" style="4"/>
    <col min="13825" max="13825" width="17.5546875" style="4" customWidth="1"/>
    <col min="13826" max="13826" width="9.5546875" style="4" customWidth="1"/>
    <col min="13827" max="13828" width="8" style="4" customWidth="1"/>
    <col min="13829" max="13829" width="1.6640625" style="4" customWidth="1"/>
    <col min="13830" max="13830" width="9.33203125" style="4" customWidth="1"/>
    <col min="13831" max="13831" width="8" style="4" customWidth="1"/>
    <col min="13832" max="13832" width="13" style="4" customWidth="1"/>
    <col min="13833" max="13833" width="1.33203125" style="4" customWidth="1"/>
    <col min="13834" max="13834" width="10.88671875" style="4" customWidth="1"/>
    <col min="13835" max="13835" width="12" style="4" customWidth="1"/>
    <col min="13836" max="13836" width="8" style="4" customWidth="1"/>
    <col min="13837" max="13837" width="1.5546875" style="4" customWidth="1"/>
    <col min="13838" max="13839" width="8" style="4" customWidth="1"/>
    <col min="13840" max="13840" width="7.88671875" style="4" customWidth="1"/>
    <col min="13841" max="14080" width="8" style="4"/>
    <col min="14081" max="14081" width="17.5546875" style="4" customWidth="1"/>
    <col min="14082" max="14082" width="9.5546875" style="4" customWidth="1"/>
    <col min="14083" max="14084" width="8" style="4" customWidth="1"/>
    <col min="14085" max="14085" width="1.6640625" style="4" customWidth="1"/>
    <col min="14086" max="14086" width="9.33203125" style="4" customWidth="1"/>
    <col min="14087" max="14087" width="8" style="4" customWidth="1"/>
    <col min="14088" max="14088" width="13" style="4" customWidth="1"/>
    <col min="14089" max="14089" width="1.33203125" style="4" customWidth="1"/>
    <col min="14090" max="14090" width="10.88671875" style="4" customWidth="1"/>
    <col min="14091" max="14091" width="12" style="4" customWidth="1"/>
    <col min="14092" max="14092" width="8" style="4" customWidth="1"/>
    <col min="14093" max="14093" width="1.5546875" style="4" customWidth="1"/>
    <col min="14094" max="14095" width="8" style="4" customWidth="1"/>
    <col min="14096" max="14096" width="7.88671875" style="4" customWidth="1"/>
    <col min="14097" max="14336" width="8" style="4"/>
    <col min="14337" max="14337" width="17.5546875" style="4" customWidth="1"/>
    <col min="14338" max="14338" width="9.5546875" style="4" customWidth="1"/>
    <col min="14339" max="14340" width="8" style="4" customWidth="1"/>
    <col min="14341" max="14341" width="1.6640625" style="4" customWidth="1"/>
    <col min="14342" max="14342" width="9.33203125" style="4" customWidth="1"/>
    <col min="14343" max="14343" width="8" style="4" customWidth="1"/>
    <col min="14344" max="14344" width="13" style="4" customWidth="1"/>
    <col min="14345" max="14345" width="1.33203125" style="4" customWidth="1"/>
    <col min="14346" max="14346" width="10.88671875" style="4" customWidth="1"/>
    <col min="14347" max="14347" width="12" style="4" customWidth="1"/>
    <col min="14348" max="14348" width="8" style="4" customWidth="1"/>
    <col min="14349" max="14349" width="1.5546875" style="4" customWidth="1"/>
    <col min="14350" max="14351" width="8" style="4" customWidth="1"/>
    <col min="14352" max="14352" width="7.88671875" style="4" customWidth="1"/>
    <col min="14353" max="14592" width="8" style="4"/>
    <col min="14593" max="14593" width="17.5546875" style="4" customWidth="1"/>
    <col min="14594" max="14594" width="9.5546875" style="4" customWidth="1"/>
    <col min="14595" max="14596" width="8" style="4" customWidth="1"/>
    <col min="14597" max="14597" width="1.6640625" style="4" customWidth="1"/>
    <col min="14598" max="14598" width="9.33203125" style="4" customWidth="1"/>
    <col min="14599" max="14599" width="8" style="4" customWidth="1"/>
    <col min="14600" max="14600" width="13" style="4" customWidth="1"/>
    <col min="14601" max="14601" width="1.33203125" style="4" customWidth="1"/>
    <col min="14602" max="14602" width="10.88671875" style="4" customWidth="1"/>
    <col min="14603" max="14603" width="12" style="4" customWidth="1"/>
    <col min="14604" max="14604" width="8" style="4" customWidth="1"/>
    <col min="14605" max="14605" width="1.5546875" style="4" customWidth="1"/>
    <col min="14606" max="14607" width="8" style="4" customWidth="1"/>
    <col min="14608" max="14608" width="7.88671875" style="4" customWidth="1"/>
    <col min="14609" max="14848" width="8" style="4"/>
    <col min="14849" max="14849" width="17.5546875" style="4" customWidth="1"/>
    <col min="14850" max="14850" width="9.5546875" style="4" customWidth="1"/>
    <col min="14851" max="14852" width="8" style="4" customWidth="1"/>
    <col min="14853" max="14853" width="1.6640625" style="4" customWidth="1"/>
    <col min="14854" max="14854" width="9.33203125" style="4" customWidth="1"/>
    <col min="14855" max="14855" width="8" style="4" customWidth="1"/>
    <col min="14856" max="14856" width="13" style="4" customWidth="1"/>
    <col min="14857" max="14857" width="1.33203125" style="4" customWidth="1"/>
    <col min="14858" max="14858" width="10.88671875" style="4" customWidth="1"/>
    <col min="14859" max="14859" width="12" style="4" customWidth="1"/>
    <col min="14860" max="14860" width="8" style="4" customWidth="1"/>
    <col min="14861" max="14861" width="1.5546875" style="4" customWidth="1"/>
    <col min="14862" max="14863" width="8" style="4" customWidth="1"/>
    <col min="14864" max="14864" width="7.88671875" style="4" customWidth="1"/>
    <col min="14865" max="15104" width="8" style="4"/>
    <col min="15105" max="15105" width="17.5546875" style="4" customWidth="1"/>
    <col min="15106" max="15106" width="9.5546875" style="4" customWidth="1"/>
    <col min="15107" max="15108" width="8" style="4" customWidth="1"/>
    <col min="15109" max="15109" width="1.6640625" style="4" customWidth="1"/>
    <col min="15110" max="15110" width="9.33203125" style="4" customWidth="1"/>
    <col min="15111" max="15111" width="8" style="4" customWidth="1"/>
    <col min="15112" max="15112" width="13" style="4" customWidth="1"/>
    <col min="15113" max="15113" width="1.33203125" style="4" customWidth="1"/>
    <col min="15114" max="15114" width="10.88671875" style="4" customWidth="1"/>
    <col min="15115" max="15115" width="12" style="4" customWidth="1"/>
    <col min="15116" max="15116" width="8" style="4" customWidth="1"/>
    <col min="15117" max="15117" width="1.5546875" style="4" customWidth="1"/>
    <col min="15118" max="15119" width="8" style="4" customWidth="1"/>
    <col min="15120" max="15120" width="7.88671875" style="4" customWidth="1"/>
    <col min="15121" max="15360" width="8" style="4"/>
    <col min="15361" max="15361" width="17.5546875" style="4" customWidth="1"/>
    <col min="15362" max="15362" width="9.5546875" style="4" customWidth="1"/>
    <col min="15363" max="15364" width="8" style="4" customWidth="1"/>
    <col min="15365" max="15365" width="1.6640625" style="4" customWidth="1"/>
    <col min="15366" max="15366" width="9.33203125" style="4" customWidth="1"/>
    <col min="15367" max="15367" width="8" style="4" customWidth="1"/>
    <col min="15368" max="15368" width="13" style="4" customWidth="1"/>
    <col min="15369" max="15369" width="1.33203125" style="4" customWidth="1"/>
    <col min="15370" max="15370" width="10.88671875" style="4" customWidth="1"/>
    <col min="15371" max="15371" width="12" style="4" customWidth="1"/>
    <col min="15372" max="15372" width="8" style="4" customWidth="1"/>
    <col min="15373" max="15373" width="1.5546875" style="4" customWidth="1"/>
    <col min="15374" max="15375" width="8" style="4" customWidth="1"/>
    <col min="15376" max="15376" width="7.88671875" style="4" customWidth="1"/>
    <col min="15377" max="15616" width="8" style="4"/>
    <col min="15617" max="15617" width="17.5546875" style="4" customWidth="1"/>
    <col min="15618" max="15618" width="9.5546875" style="4" customWidth="1"/>
    <col min="15619" max="15620" width="8" style="4" customWidth="1"/>
    <col min="15621" max="15621" width="1.6640625" style="4" customWidth="1"/>
    <col min="15622" max="15622" width="9.33203125" style="4" customWidth="1"/>
    <col min="15623" max="15623" width="8" style="4" customWidth="1"/>
    <col min="15624" max="15624" width="13" style="4" customWidth="1"/>
    <col min="15625" max="15625" width="1.33203125" style="4" customWidth="1"/>
    <col min="15626" max="15626" width="10.88671875" style="4" customWidth="1"/>
    <col min="15627" max="15627" width="12" style="4" customWidth="1"/>
    <col min="15628" max="15628" width="8" style="4" customWidth="1"/>
    <col min="15629" max="15629" width="1.5546875" style="4" customWidth="1"/>
    <col min="15630" max="15631" width="8" style="4" customWidth="1"/>
    <col min="15632" max="15632" width="7.88671875" style="4" customWidth="1"/>
    <col min="15633" max="15872" width="8" style="4"/>
    <col min="15873" max="15873" width="17.5546875" style="4" customWidth="1"/>
    <col min="15874" max="15874" width="9.5546875" style="4" customWidth="1"/>
    <col min="15875" max="15876" width="8" style="4" customWidth="1"/>
    <col min="15877" max="15877" width="1.6640625" style="4" customWidth="1"/>
    <col min="15878" max="15878" width="9.33203125" style="4" customWidth="1"/>
    <col min="15879" max="15879" width="8" style="4" customWidth="1"/>
    <col min="15880" max="15880" width="13" style="4" customWidth="1"/>
    <col min="15881" max="15881" width="1.33203125" style="4" customWidth="1"/>
    <col min="15882" max="15882" width="10.88671875" style="4" customWidth="1"/>
    <col min="15883" max="15883" width="12" style="4" customWidth="1"/>
    <col min="15884" max="15884" width="8" style="4" customWidth="1"/>
    <col min="15885" max="15885" width="1.5546875" style="4" customWidth="1"/>
    <col min="15886" max="15887" width="8" style="4" customWidth="1"/>
    <col min="15888" max="15888" width="7.88671875" style="4" customWidth="1"/>
    <col min="15889" max="16128" width="8" style="4"/>
    <col min="16129" max="16129" width="17.5546875" style="4" customWidth="1"/>
    <col min="16130" max="16130" width="9.5546875" style="4" customWidth="1"/>
    <col min="16131" max="16132" width="8" style="4" customWidth="1"/>
    <col min="16133" max="16133" width="1.6640625" style="4" customWidth="1"/>
    <col min="16134" max="16134" width="9.33203125" style="4" customWidth="1"/>
    <col min="16135" max="16135" width="8" style="4" customWidth="1"/>
    <col min="16136" max="16136" width="13" style="4" customWidth="1"/>
    <col min="16137" max="16137" width="1.33203125" style="4" customWidth="1"/>
    <col min="16138" max="16138" width="10.88671875" style="4" customWidth="1"/>
    <col min="16139" max="16139" width="12" style="4" customWidth="1"/>
    <col min="16140" max="16140" width="8" style="4" customWidth="1"/>
    <col min="16141" max="16141" width="1.5546875" style="4" customWidth="1"/>
    <col min="16142" max="16143" width="8" style="4" customWidth="1"/>
    <col min="16144" max="16144" width="7.88671875" style="4" customWidth="1"/>
    <col min="16145" max="16384" width="8" style="4"/>
  </cols>
  <sheetData>
    <row r="1" spans="1:17" x14ac:dyDescent="0.3">
      <c r="A1" s="1" t="s">
        <v>881</v>
      </c>
      <c r="B1" s="2"/>
      <c r="C1" s="2"/>
      <c r="D1" s="2"/>
      <c r="E1" s="2"/>
      <c r="F1" s="2"/>
      <c r="G1" s="2"/>
      <c r="H1" s="2"/>
      <c r="I1" s="2"/>
      <c r="J1" s="3"/>
      <c r="K1" s="3"/>
    </row>
    <row r="2" spans="1:17" x14ac:dyDescent="0.3">
      <c r="A2" s="5"/>
      <c r="B2" s="5"/>
      <c r="C2" s="5"/>
      <c r="D2" s="5"/>
      <c r="E2" s="5"/>
      <c r="F2" s="5"/>
      <c r="G2" s="5"/>
      <c r="H2" s="5"/>
      <c r="I2" s="5"/>
      <c r="J2" s="6"/>
      <c r="K2" s="6"/>
      <c r="L2" s="7"/>
      <c r="M2" s="7"/>
      <c r="N2" s="7"/>
      <c r="O2" s="7"/>
      <c r="P2" s="8" t="s">
        <v>882</v>
      </c>
    </row>
    <row r="3" spans="1:17" x14ac:dyDescent="0.3">
      <c r="B3" s="9" t="s">
        <v>883</v>
      </c>
      <c r="C3" s="9"/>
      <c r="D3" s="9"/>
      <c r="E3" s="10"/>
      <c r="F3" s="9" t="s">
        <v>884</v>
      </c>
      <c r="G3" s="9"/>
      <c r="H3" s="9"/>
      <c r="I3" s="10"/>
      <c r="J3" s="9" t="s">
        <v>885</v>
      </c>
      <c r="K3" s="9"/>
      <c r="L3" s="9"/>
      <c r="M3" s="10"/>
      <c r="N3" s="9" t="s">
        <v>886</v>
      </c>
      <c r="O3" s="9"/>
      <c r="P3" s="9"/>
    </row>
    <row r="4" spans="1:17" ht="27.6" x14ac:dyDescent="0.3">
      <c r="A4" s="11"/>
      <c r="B4" s="7">
        <v>2014</v>
      </c>
      <c r="C4" s="7">
        <v>2015</v>
      </c>
      <c r="D4" s="12" t="s">
        <v>890</v>
      </c>
      <c r="E4" s="13"/>
      <c r="F4" s="7">
        <v>2014</v>
      </c>
      <c r="G4" s="7">
        <v>2015</v>
      </c>
      <c r="H4" s="12" t="s">
        <v>890</v>
      </c>
      <c r="I4" s="13"/>
      <c r="J4" s="7">
        <v>2014</v>
      </c>
      <c r="K4" s="7">
        <v>2015</v>
      </c>
      <c r="L4" s="12" t="s">
        <v>890</v>
      </c>
      <c r="M4" s="13"/>
      <c r="N4" s="7">
        <v>2014</v>
      </c>
      <c r="O4" s="7">
        <v>2015</v>
      </c>
      <c r="P4" s="12" t="s">
        <v>890</v>
      </c>
    </row>
    <row r="5" spans="1:17" x14ac:dyDescent="0.3">
      <c r="A5" s="14"/>
      <c r="B5" s="15"/>
      <c r="C5" s="15"/>
      <c r="D5" s="15"/>
      <c r="E5" s="15"/>
      <c r="F5" s="14"/>
      <c r="G5" s="14"/>
      <c r="H5" s="15"/>
      <c r="I5" s="15"/>
    </row>
    <row r="6" spans="1:17" x14ac:dyDescent="0.3">
      <c r="A6" s="2" t="s">
        <v>4</v>
      </c>
      <c r="B6" s="16">
        <v>2264</v>
      </c>
      <c r="C6" s="16">
        <v>2188</v>
      </c>
      <c r="D6" s="17">
        <v>-3.3568904593639579</v>
      </c>
      <c r="E6" s="18"/>
      <c r="F6" s="19">
        <v>71</v>
      </c>
      <c r="G6" s="19">
        <v>69</v>
      </c>
      <c r="H6" s="17">
        <v>-2.8169014084507045</v>
      </c>
      <c r="I6" s="18"/>
      <c r="J6" s="4">
        <v>133</v>
      </c>
      <c r="K6" s="4">
        <v>105</v>
      </c>
      <c r="L6" s="17">
        <v>-21.052631578947366</v>
      </c>
      <c r="M6" s="18"/>
      <c r="N6" s="20">
        <v>1253</v>
      </c>
      <c r="O6" s="20">
        <v>1140</v>
      </c>
      <c r="P6" s="17">
        <v>-9.0183559457302476</v>
      </c>
      <c r="Q6" s="21"/>
    </row>
    <row r="7" spans="1:17" x14ac:dyDescent="0.3">
      <c r="A7" s="2" t="s">
        <v>5</v>
      </c>
      <c r="B7" s="16">
        <v>56</v>
      </c>
      <c r="C7" s="16">
        <v>83</v>
      </c>
      <c r="D7" s="17">
        <v>48.214285714285715</v>
      </c>
      <c r="E7" s="18"/>
      <c r="F7" s="19">
        <v>0</v>
      </c>
      <c r="G7" s="19">
        <v>0</v>
      </c>
      <c r="H7" s="24" t="s">
        <v>147</v>
      </c>
      <c r="I7" s="23"/>
      <c r="J7" s="4">
        <v>9</v>
      </c>
      <c r="K7" s="4">
        <v>14</v>
      </c>
      <c r="L7" s="17">
        <v>55.555555555555557</v>
      </c>
      <c r="M7" s="18"/>
      <c r="N7" s="20">
        <v>37</v>
      </c>
      <c r="O7" s="20">
        <v>65</v>
      </c>
      <c r="P7" s="17">
        <v>75.675675675675677</v>
      </c>
      <c r="Q7" s="21"/>
    </row>
    <row r="8" spans="1:17" x14ac:dyDescent="0.3">
      <c r="A8" s="2" t="s">
        <v>6</v>
      </c>
      <c r="B8" s="16">
        <v>1851</v>
      </c>
      <c r="C8" s="16">
        <v>1656</v>
      </c>
      <c r="D8" s="17">
        <v>-10.534846029173419</v>
      </c>
      <c r="E8" s="18"/>
      <c r="F8" s="19">
        <v>61</v>
      </c>
      <c r="G8" s="19">
        <v>51</v>
      </c>
      <c r="H8" s="17">
        <v>-16.393442622950818</v>
      </c>
      <c r="I8" s="18"/>
      <c r="J8" s="4">
        <v>183</v>
      </c>
      <c r="K8" s="4">
        <v>105</v>
      </c>
      <c r="L8" s="17">
        <v>-42.622950819672127</v>
      </c>
      <c r="M8" s="18"/>
      <c r="N8" s="20">
        <v>925</v>
      </c>
      <c r="O8" s="20">
        <v>835</v>
      </c>
      <c r="P8" s="17">
        <v>-9.7297297297297298</v>
      </c>
      <c r="Q8" s="21"/>
    </row>
    <row r="9" spans="1:17" x14ac:dyDescent="0.3">
      <c r="A9" s="3" t="s">
        <v>9</v>
      </c>
      <c r="B9" s="16">
        <v>105</v>
      </c>
      <c r="C9" s="16">
        <v>88</v>
      </c>
      <c r="D9" s="17">
        <v>-16.19047619047619</v>
      </c>
      <c r="E9" s="18"/>
      <c r="F9" s="22">
        <v>1</v>
      </c>
      <c r="G9" s="22">
        <v>0</v>
      </c>
      <c r="H9" s="24" t="s">
        <v>147</v>
      </c>
      <c r="I9" s="23"/>
      <c r="J9" s="4">
        <v>57</v>
      </c>
      <c r="K9" s="4">
        <v>34</v>
      </c>
      <c r="L9" s="17">
        <v>-40.350877192982452</v>
      </c>
      <c r="M9" s="18"/>
      <c r="N9" s="20">
        <v>56</v>
      </c>
      <c r="O9" s="20">
        <v>68</v>
      </c>
      <c r="P9" s="17">
        <v>21.428571428571427</v>
      </c>
      <c r="Q9" s="21"/>
    </row>
    <row r="10" spans="1:17" x14ac:dyDescent="0.3">
      <c r="A10" s="2" t="s">
        <v>7</v>
      </c>
      <c r="B10" s="16">
        <v>1011</v>
      </c>
      <c r="C10" s="16">
        <v>880</v>
      </c>
      <c r="D10" s="17">
        <v>-12.957467853610286</v>
      </c>
      <c r="E10" s="18"/>
      <c r="F10" s="19">
        <v>0</v>
      </c>
      <c r="G10" s="19">
        <v>0</v>
      </c>
      <c r="H10" s="24" t="s">
        <v>147</v>
      </c>
      <c r="I10" s="23"/>
      <c r="J10" s="4">
        <v>135</v>
      </c>
      <c r="K10" s="4">
        <v>105</v>
      </c>
      <c r="L10" s="17">
        <v>-22.222222222222221</v>
      </c>
      <c r="M10" s="18"/>
      <c r="N10" s="20">
        <v>919</v>
      </c>
      <c r="O10" s="20">
        <v>752</v>
      </c>
      <c r="P10" s="17">
        <v>-18.171926006528835</v>
      </c>
      <c r="Q10" s="21"/>
    </row>
    <row r="11" spans="1:17" x14ac:dyDescent="0.3">
      <c r="A11" s="2" t="s">
        <v>8</v>
      </c>
      <c r="B11" s="16">
        <v>1973</v>
      </c>
      <c r="C11" s="16">
        <v>2065</v>
      </c>
      <c r="D11" s="17">
        <v>4.66294982260517</v>
      </c>
      <c r="E11" s="18"/>
      <c r="F11" s="19">
        <v>32</v>
      </c>
      <c r="G11" s="19">
        <v>48</v>
      </c>
      <c r="H11" s="17">
        <v>50</v>
      </c>
      <c r="I11" s="18"/>
      <c r="J11" s="4">
        <v>73</v>
      </c>
      <c r="K11" s="4">
        <v>67</v>
      </c>
      <c r="L11" s="17">
        <v>-8.2191780821917799</v>
      </c>
      <c r="M11" s="18"/>
      <c r="N11" s="20">
        <v>1334</v>
      </c>
      <c r="O11" s="20">
        <v>1298</v>
      </c>
      <c r="P11" s="17">
        <v>-2.6986506746626686</v>
      </c>
      <c r="Q11" s="21"/>
    </row>
    <row r="12" spans="1:17" x14ac:dyDescent="0.3">
      <c r="A12" s="2" t="s">
        <v>888</v>
      </c>
      <c r="B12" s="16">
        <v>348</v>
      </c>
      <c r="C12" s="16">
        <v>412</v>
      </c>
      <c r="D12" s="17">
        <v>18.390804597701148</v>
      </c>
      <c r="E12" s="18"/>
      <c r="F12" s="22" t="s">
        <v>887</v>
      </c>
      <c r="G12" s="22">
        <v>11</v>
      </c>
      <c r="H12" s="24" t="s">
        <v>147</v>
      </c>
      <c r="I12" s="18"/>
      <c r="J12" s="4">
        <v>10</v>
      </c>
      <c r="K12" s="4">
        <v>6</v>
      </c>
      <c r="L12" s="17">
        <v>-40</v>
      </c>
      <c r="M12" s="18"/>
      <c r="N12" s="20">
        <v>305</v>
      </c>
      <c r="O12" s="20">
        <v>286</v>
      </c>
      <c r="P12" s="17">
        <v>-6.2295081967213122</v>
      </c>
      <c r="Q12" s="21"/>
    </row>
    <row r="13" spans="1:17" x14ac:dyDescent="0.3">
      <c r="A13" s="2" t="s">
        <v>10</v>
      </c>
      <c r="B13" s="16">
        <v>2069</v>
      </c>
      <c r="C13" s="16">
        <v>1422</v>
      </c>
      <c r="D13" s="17">
        <v>-31.27114548090865</v>
      </c>
      <c r="E13" s="18"/>
      <c r="F13" s="19">
        <v>26</v>
      </c>
      <c r="G13" s="19">
        <v>36</v>
      </c>
      <c r="H13" s="17">
        <v>38.461538461538467</v>
      </c>
      <c r="I13" s="18"/>
      <c r="J13" s="4">
        <v>24</v>
      </c>
      <c r="K13" s="4">
        <v>11</v>
      </c>
      <c r="L13" s="17">
        <v>-54.166666666666664</v>
      </c>
      <c r="M13" s="18"/>
      <c r="N13" s="20">
        <v>913</v>
      </c>
      <c r="O13" s="20">
        <v>718</v>
      </c>
      <c r="P13" s="17">
        <v>-21.358159912376777</v>
      </c>
      <c r="Q13" s="21"/>
    </row>
    <row r="14" spans="1:17" x14ac:dyDescent="0.3">
      <c r="A14" s="2" t="s">
        <v>11</v>
      </c>
      <c r="B14" s="16">
        <v>1182</v>
      </c>
      <c r="C14" s="16">
        <v>979</v>
      </c>
      <c r="D14" s="17">
        <v>-17.174280879864636</v>
      </c>
      <c r="E14" s="18"/>
      <c r="F14" s="19">
        <v>16</v>
      </c>
      <c r="G14" s="19">
        <v>11</v>
      </c>
      <c r="H14" s="17">
        <v>-31.25</v>
      </c>
      <c r="I14" s="18"/>
      <c r="J14" s="4">
        <v>62</v>
      </c>
      <c r="K14" s="4">
        <v>43</v>
      </c>
      <c r="L14" s="17">
        <v>-30.64516129032258</v>
      </c>
      <c r="M14" s="18"/>
      <c r="N14" s="20">
        <v>476</v>
      </c>
      <c r="O14" s="20">
        <v>462</v>
      </c>
      <c r="P14" s="17">
        <v>-2.9411764705882351</v>
      </c>
      <c r="Q14" s="21"/>
    </row>
    <row r="15" spans="1:17" x14ac:dyDescent="0.3">
      <c r="A15" s="2" t="s">
        <v>12</v>
      </c>
      <c r="B15" s="16">
        <v>418</v>
      </c>
      <c r="C15" s="16">
        <v>433</v>
      </c>
      <c r="D15" s="17">
        <v>3.5885167464114831</v>
      </c>
      <c r="E15" s="18"/>
      <c r="F15" s="22" t="s">
        <v>887</v>
      </c>
      <c r="G15" s="22" t="s">
        <v>147</v>
      </c>
      <c r="H15" s="24" t="s">
        <v>147</v>
      </c>
      <c r="I15" s="18"/>
      <c r="J15" s="4">
        <v>7</v>
      </c>
      <c r="K15" s="4">
        <v>10</v>
      </c>
      <c r="L15" s="17">
        <v>42.857142857142854</v>
      </c>
      <c r="M15" s="18"/>
      <c r="N15" s="20">
        <v>156</v>
      </c>
      <c r="O15" s="20">
        <v>132</v>
      </c>
      <c r="P15" s="17">
        <v>-15.384615384615385</v>
      </c>
      <c r="Q15" s="21"/>
    </row>
    <row r="16" spans="1:17" x14ac:dyDescent="0.3">
      <c r="A16" s="2" t="s">
        <v>13</v>
      </c>
      <c r="B16" s="16">
        <v>571</v>
      </c>
      <c r="C16" s="16">
        <v>704</v>
      </c>
      <c r="D16" s="17">
        <v>23.29246935201401</v>
      </c>
      <c r="E16" s="18"/>
      <c r="F16" s="19">
        <v>11</v>
      </c>
      <c r="G16" s="19">
        <v>25</v>
      </c>
      <c r="H16" s="17">
        <v>127.27272727272727</v>
      </c>
      <c r="I16" s="18"/>
      <c r="J16" s="4">
        <v>7</v>
      </c>
      <c r="K16" s="4">
        <v>4</v>
      </c>
      <c r="L16" s="17">
        <v>-42.857142857142854</v>
      </c>
      <c r="M16" s="18"/>
      <c r="N16" s="20">
        <v>233</v>
      </c>
      <c r="O16" s="20">
        <v>251</v>
      </c>
      <c r="P16" s="17">
        <v>7.7253218884120178</v>
      </c>
      <c r="Q16" s="21"/>
    </row>
    <row r="17" spans="1:17" x14ac:dyDescent="0.3">
      <c r="A17" s="2" t="s">
        <v>14</v>
      </c>
      <c r="B17" s="16">
        <v>1003</v>
      </c>
      <c r="C17" s="16">
        <v>1043</v>
      </c>
      <c r="D17" s="17">
        <v>3.988035892323031</v>
      </c>
      <c r="E17" s="18"/>
      <c r="F17" s="22" t="s">
        <v>887</v>
      </c>
      <c r="G17" s="22" t="s">
        <v>147</v>
      </c>
      <c r="H17" s="24" t="s">
        <v>147</v>
      </c>
      <c r="I17" s="25"/>
      <c r="J17" s="4">
        <v>19</v>
      </c>
      <c r="K17" s="4">
        <v>22</v>
      </c>
      <c r="L17" s="17">
        <v>15.789473684210526</v>
      </c>
      <c r="M17" s="18"/>
      <c r="N17" s="20">
        <v>495</v>
      </c>
      <c r="O17" s="20">
        <v>532</v>
      </c>
      <c r="P17" s="17">
        <v>7.474747474747474</v>
      </c>
      <c r="Q17" s="21"/>
    </row>
    <row r="18" spans="1:17" x14ac:dyDescent="0.3">
      <c r="A18" s="2" t="s">
        <v>15</v>
      </c>
      <c r="B18" s="16">
        <v>513</v>
      </c>
      <c r="C18" s="16">
        <v>462</v>
      </c>
      <c r="D18" s="17">
        <v>-9.9415204678362574</v>
      </c>
      <c r="E18" s="18"/>
      <c r="F18" s="22" t="s">
        <v>147</v>
      </c>
      <c r="G18" s="22" t="s">
        <v>147</v>
      </c>
      <c r="H18" s="24" t="s">
        <v>147</v>
      </c>
      <c r="I18" s="23"/>
      <c r="J18" s="4">
        <v>31</v>
      </c>
      <c r="K18" s="4">
        <v>28</v>
      </c>
      <c r="L18" s="17">
        <v>-9.67741935483871</v>
      </c>
      <c r="M18" s="18"/>
      <c r="N18" s="20">
        <v>307</v>
      </c>
      <c r="O18" s="20">
        <v>311</v>
      </c>
      <c r="P18" s="17">
        <v>1.3029315960912053</v>
      </c>
      <c r="Q18" s="26"/>
    </row>
    <row r="19" spans="1:17" x14ac:dyDescent="0.3">
      <c r="A19" s="2" t="s">
        <v>16</v>
      </c>
      <c r="B19" s="16">
        <v>158</v>
      </c>
      <c r="C19" s="16">
        <v>155</v>
      </c>
      <c r="D19" s="17">
        <v>-1.89873417721519</v>
      </c>
      <c r="E19" s="18"/>
      <c r="F19" s="22" t="s">
        <v>887</v>
      </c>
      <c r="G19" s="22">
        <v>10</v>
      </c>
      <c r="H19" s="24" t="s">
        <v>147</v>
      </c>
      <c r="I19" s="23"/>
      <c r="J19" s="4">
        <v>8</v>
      </c>
      <c r="K19" s="4">
        <v>5</v>
      </c>
      <c r="L19" s="17">
        <v>-37.5</v>
      </c>
      <c r="M19" s="18"/>
      <c r="N19" s="20">
        <v>109</v>
      </c>
      <c r="O19" s="20">
        <v>114</v>
      </c>
      <c r="P19" s="17">
        <v>4.5871559633027523</v>
      </c>
      <c r="Q19" s="21"/>
    </row>
    <row r="20" spans="1:17" x14ac:dyDescent="0.3">
      <c r="A20" s="2" t="s">
        <v>17</v>
      </c>
      <c r="B20" s="16">
        <v>882</v>
      </c>
      <c r="C20" s="16">
        <v>1104</v>
      </c>
      <c r="D20" s="17">
        <v>25.170068027210885</v>
      </c>
      <c r="E20" s="18"/>
      <c r="F20" s="19">
        <v>15</v>
      </c>
      <c r="G20" s="22" t="s">
        <v>147</v>
      </c>
      <c r="H20" s="24" t="s">
        <v>147</v>
      </c>
      <c r="I20" s="18"/>
      <c r="J20" s="4">
        <v>62</v>
      </c>
      <c r="K20" s="4">
        <v>53</v>
      </c>
      <c r="L20" s="17">
        <v>-14.516129032258066</v>
      </c>
      <c r="M20" s="18"/>
      <c r="N20" s="20">
        <v>398</v>
      </c>
      <c r="O20" s="20">
        <v>477</v>
      </c>
      <c r="P20" s="17">
        <v>19.849246231155778</v>
      </c>
      <c r="Q20" s="21"/>
    </row>
    <row r="21" spans="1:17" x14ac:dyDescent="0.3">
      <c r="A21" s="2" t="s">
        <v>18</v>
      </c>
      <c r="B21" s="16">
        <v>1469</v>
      </c>
      <c r="C21" s="16">
        <v>1511</v>
      </c>
      <c r="D21" s="17">
        <v>2.8590878148400272</v>
      </c>
      <c r="E21" s="18"/>
      <c r="F21" s="19">
        <v>29</v>
      </c>
      <c r="G21" s="19">
        <v>22</v>
      </c>
      <c r="H21" s="17">
        <v>-24.137931034482758</v>
      </c>
      <c r="I21" s="18"/>
      <c r="J21" s="4">
        <v>11</v>
      </c>
      <c r="K21" s="4">
        <v>8</v>
      </c>
      <c r="L21" s="17">
        <v>-27.27272727272727</v>
      </c>
      <c r="M21" s="18"/>
      <c r="N21" s="20">
        <v>493</v>
      </c>
      <c r="O21" s="20">
        <v>547</v>
      </c>
      <c r="P21" s="17">
        <v>10.953346855983773</v>
      </c>
      <c r="Q21" s="21"/>
    </row>
    <row r="22" spans="1:17" x14ac:dyDescent="0.3">
      <c r="A22" s="2" t="s">
        <v>19</v>
      </c>
      <c r="B22" s="16">
        <v>295</v>
      </c>
      <c r="C22" s="16">
        <v>451</v>
      </c>
      <c r="D22" s="17">
        <v>52.881355932203391</v>
      </c>
      <c r="E22" s="18"/>
      <c r="F22" s="22" t="s">
        <v>147</v>
      </c>
      <c r="G22" s="22">
        <v>11</v>
      </c>
      <c r="H22" s="24" t="s">
        <v>147</v>
      </c>
      <c r="I22" s="18"/>
      <c r="J22" s="4">
        <v>17</v>
      </c>
      <c r="K22" s="4">
        <v>10</v>
      </c>
      <c r="L22" s="17">
        <v>-41.17647058823529</v>
      </c>
      <c r="M22" s="18"/>
      <c r="N22" s="20">
        <v>171</v>
      </c>
      <c r="O22" s="20">
        <v>183</v>
      </c>
      <c r="P22" s="17">
        <v>7.0175438596491224</v>
      </c>
      <c r="Q22" s="21"/>
    </row>
    <row r="23" spans="1:17" x14ac:dyDescent="0.3">
      <c r="A23" s="2" t="s">
        <v>20</v>
      </c>
      <c r="B23" s="16">
        <v>504</v>
      </c>
      <c r="C23" s="16">
        <v>577</v>
      </c>
      <c r="D23" s="17">
        <v>14.484126984126986</v>
      </c>
      <c r="E23" s="18"/>
      <c r="F23" s="22">
        <v>0</v>
      </c>
      <c r="G23" s="22">
        <v>0</v>
      </c>
      <c r="H23" s="24" t="s">
        <v>147</v>
      </c>
      <c r="I23" s="18"/>
      <c r="J23" s="4">
        <v>36</v>
      </c>
      <c r="K23" s="4">
        <v>33</v>
      </c>
      <c r="L23" s="17">
        <v>-8.3333333333333321</v>
      </c>
      <c r="M23" s="18"/>
      <c r="N23" s="20">
        <v>253</v>
      </c>
      <c r="O23" s="20">
        <v>277</v>
      </c>
      <c r="P23" s="17">
        <v>9.4861660079051369</v>
      </c>
      <c r="Q23" s="21"/>
    </row>
    <row r="24" spans="1:17" x14ac:dyDescent="0.3">
      <c r="A24" s="2" t="s">
        <v>21</v>
      </c>
      <c r="B24" s="16">
        <v>1059</v>
      </c>
      <c r="C24" s="16">
        <v>1509</v>
      </c>
      <c r="D24" s="17">
        <v>42.492917847025495</v>
      </c>
      <c r="E24" s="18"/>
      <c r="F24" s="19">
        <v>17</v>
      </c>
      <c r="G24" s="19">
        <v>25</v>
      </c>
      <c r="H24" s="17">
        <v>47.058823529411761</v>
      </c>
      <c r="I24" s="18"/>
      <c r="J24" s="4">
        <v>22</v>
      </c>
      <c r="K24" s="4">
        <v>19</v>
      </c>
      <c r="L24" s="17">
        <v>-13.636363636363635</v>
      </c>
      <c r="M24" s="18"/>
      <c r="N24" s="20">
        <v>469</v>
      </c>
      <c r="O24" s="20">
        <v>581</v>
      </c>
      <c r="P24" s="17">
        <v>23.880597014925371</v>
      </c>
      <c r="Q24" s="21"/>
    </row>
    <row r="25" spans="1:17" x14ac:dyDescent="0.3">
      <c r="A25" s="2" t="s">
        <v>22</v>
      </c>
      <c r="B25" s="16">
        <v>447</v>
      </c>
      <c r="C25" s="16">
        <v>706</v>
      </c>
      <c r="D25" s="17">
        <v>57.941834451901563</v>
      </c>
      <c r="E25" s="18"/>
      <c r="F25" s="22" t="s">
        <v>887</v>
      </c>
      <c r="G25" s="22" t="s">
        <v>147</v>
      </c>
      <c r="H25" s="24" t="s">
        <v>147</v>
      </c>
      <c r="I25" s="23"/>
      <c r="J25" s="4">
        <v>2</v>
      </c>
      <c r="K25" s="4">
        <v>2</v>
      </c>
      <c r="L25" s="17">
        <v>0</v>
      </c>
      <c r="M25" s="18"/>
      <c r="N25" s="20">
        <v>158</v>
      </c>
      <c r="O25" s="20">
        <v>272</v>
      </c>
      <c r="P25" s="17">
        <v>72.151898734177209</v>
      </c>
      <c r="Q25" s="21"/>
    </row>
    <row r="26" spans="1:17" x14ac:dyDescent="0.3">
      <c r="D26" s="36"/>
    </row>
    <row r="27" spans="1:17" s="31" customFormat="1" x14ac:dyDescent="0.3">
      <c r="A27" s="27" t="s">
        <v>0</v>
      </c>
      <c r="B27" s="28">
        <v>18178</v>
      </c>
      <c r="C27" s="28">
        <v>18428</v>
      </c>
      <c r="D27" s="29">
        <v>1.3752888106502366</v>
      </c>
      <c r="E27" s="30"/>
      <c r="F27" s="28">
        <v>325</v>
      </c>
      <c r="G27" s="28">
        <v>345</v>
      </c>
      <c r="H27" s="29">
        <v>6.1538461538461542</v>
      </c>
      <c r="I27" s="30"/>
      <c r="J27" s="28">
        <v>908</v>
      </c>
      <c r="K27" s="28">
        <v>684</v>
      </c>
      <c r="L27" s="29">
        <v>-24.669603524229075</v>
      </c>
      <c r="M27" s="30"/>
      <c r="N27" s="28">
        <v>9460</v>
      </c>
      <c r="O27" s="28">
        <v>9301</v>
      </c>
      <c r="P27" s="29">
        <v>-1.6807610993657505</v>
      </c>
    </row>
    <row r="28" spans="1:17" x14ac:dyDescent="0.3">
      <c r="A28" s="3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7" x14ac:dyDescent="0.3">
      <c r="A29" s="33"/>
      <c r="B29" s="34"/>
      <c r="C29" s="34"/>
      <c r="D29" s="34"/>
      <c r="E29" s="34"/>
      <c r="F29" s="34"/>
      <c r="G29" s="34"/>
      <c r="H29" s="34"/>
      <c r="I29" s="34"/>
      <c r="J29" s="3"/>
      <c r="K29" s="3"/>
    </row>
    <row r="30" spans="1:17" x14ac:dyDescent="0.3">
      <c r="A30" s="35" t="s">
        <v>889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3</vt:i4>
      </vt:variant>
    </vt:vector>
  </HeadingPairs>
  <TitlesOfParts>
    <vt:vector size="24" baseType="lpstr"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'a14'!Area_stampa</vt:lpstr>
      <vt:lpstr>'a15'!Area_stampa</vt:lpstr>
      <vt:lpstr>'a5'!Area_stampa</vt:lpstr>
    </vt:vector>
  </TitlesOfParts>
  <Company>I.S.T.A.T.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Lippi</dc:creator>
  <cp:lastModifiedBy>Marco Amato</cp:lastModifiedBy>
  <cp:lastPrinted>2006-09-25T09:34:15Z</cp:lastPrinted>
  <dcterms:created xsi:type="dcterms:W3CDTF">2000-06-05T10:20:19Z</dcterms:created>
  <dcterms:modified xsi:type="dcterms:W3CDTF">2017-03-15T08:32:08Z</dcterms:modified>
</cp:coreProperties>
</file>