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320"/>
  </bookViews>
  <sheets>
    <sheet name="t1" sheetId="8" r:id="rId1"/>
    <sheet name="t2" sheetId="10" r:id="rId2"/>
    <sheet name="t3" sheetId="11" r:id="rId3"/>
    <sheet name="t4" sheetId="12" r:id="rId4"/>
    <sheet name="t5" sheetId="7" r:id="rId5"/>
    <sheet name="t6" sheetId="19" r:id="rId6"/>
    <sheet name="t7" sheetId="20" r:id="rId7"/>
    <sheet name="t8" sheetId="21" r:id="rId8"/>
    <sheet name="t9" sheetId="22" r:id="rId9"/>
    <sheet name="t10" sheetId="23" r:id="rId10"/>
    <sheet name="t11" sheetId="24" r:id="rId11"/>
  </sheets>
  <externalReferences>
    <externalReference r:id="rId12"/>
  </externalReferences>
  <definedNames>
    <definedName name="_Key1" localSheetId="9" hidden="1">#REF!</definedName>
    <definedName name="_Key1" localSheetId="10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hidden="1">#REF!</definedName>
    <definedName name="_Order1" hidden="1">255</definedName>
    <definedName name="_Regression_Int" hidden="1">1</definedName>
    <definedName name="_Sort" localSheetId="9" hidden="1">#REF!</definedName>
    <definedName name="_Sort" localSheetId="10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hidden="1">#REF!</definedName>
    <definedName name="Anno" localSheetId="7">'[1]1.01.1'!$C$3</definedName>
    <definedName name="Anno" localSheetId="8">'[1]1.01.1'!$C$3</definedName>
    <definedName name="Anno">'[1]1.01.1'!$C$3</definedName>
    <definedName name="_xlnm.Print_Area" localSheetId="4">'t5'!$A$1:$I$29</definedName>
    <definedName name="_xlnm.Print_Area" localSheetId="8">'t9'!$A$1:$I$25</definedName>
    <definedName name="Area_stampa_MI" localSheetId="9">#REF!</definedName>
    <definedName name="Area_stampa_MI" localSheetId="10">#REF!</definedName>
    <definedName name="Area_stampa_MI" localSheetId="5">#REF!</definedName>
    <definedName name="Area_stampa_MI" localSheetId="6">#REF!</definedName>
    <definedName name="Area_stampa_MI" localSheetId="7">#REF!</definedName>
    <definedName name="Area_stampa_MI" localSheetId="8">#REF!</definedName>
    <definedName name="Area_stampa_MI">#REF!</definedName>
    <definedName name="Print_Area_MI" localSheetId="9">#REF!</definedName>
    <definedName name="Print_Area_MI" localSheetId="10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>#REF!</definedName>
    <definedName name="Query2" localSheetId="9">#REF!</definedName>
    <definedName name="Query2" localSheetId="10">#REF!</definedName>
    <definedName name="Query2" localSheetId="5">#REF!</definedName>
    <definedName name="Query2" localSheetId="6">#REF!</definedName>
    <definedName name="Query2" localSheetId="7">#REF!</definedName>
    <definedName name="Query2" localSheetId="8">#REF!</definedName>
    <definedName name="Query2">#REF!</definedName>
    <definedName name="Totale_Generale" localSheetId="9">#REF!</definedName>
    <definedName name="Totale_Generale" localSheetId="5">#REF!</definedName>
    <definedName name="Totale_Generale" localSheetId="6">#REF!</definedName>
    <definedName name="Totale_Generale">#REF!</definedName>
    <definedName name="Vista1_C_FINE" hidden="1">10</definedName>
    <definedName name="Vista1_C_INIZIO" hidden="1">1</definedName>
    <definedName name="Vista1_DATASOURCE" hidden="1">"icrf prod"</definedName>
    <definedName name="Vista1_DOMINIO_GENERALE" hidden="1">"MiRAAF"</definedName>
    <definedName name="Vista1_DOMINIO_PARTICOLARE" hidden="1">"ICRF (Access)"</definedName>
    <definedName name="Vista1_NUMERO_COLONNE" hidden="1">10</definedName>
    <definedName name="Vista1_NUMERO_RIGHE" hidden="1">647</definedName>
    <definedName name="Vista1_NumOBJECT_INFO" hidden="1">7</definedName>
    <definedName name="Vista1_NumSQL" hidden="1">2</definedName>
    <definedName name="Vista1_OBJECT_INFO1" hidden="1">"CDG0A000236300E436F64696365207566666963696F07434F445F5546460131010001000000000000000300030051040000040000000100070006000000FFFFFFFF033231340F4E756D65726F2063616D70696F6E65084E554D5F43414D50013001000000000000000000030003005604000004000000010"</definedName>
    <definedName name="Vista1_OBJECT_INFO2" hidden="1">"0070006000000FFFFFFFF03313630095469706F20656E74650B562D564552422D454E54450131010000000000000000000300030034030000040000000100070006000000FFFFFFFF0331353914416E6E6F20646920636F6D70696C617A696F6E650B562D564552422D414E4E4F013001000000010000000"</definedName>
    <definedName name="Vista1_OBJECT_INFO3" hidden="1">"000030003006D0600000400000001000700060000000000000000000000000002393700FFFFFFFF033136311550726F677265737369766F206E656C6C27616E6E6F0C562D564552422D50524F4752013001000000000000000000030003006D060000040000000100070006000000FFFFFFFF033136320C5"</definedName>
    <definedName name="Vista1_OBJECT_INFO4" hidden="1">"469706F2076657262616C650B562D564552422D5449504F0131010000000000000000000300030006040000040000000100070006000000FFFFFFFF0332313521436F646963652070726F646F74746F2028436C61737365207072696D61726961290A434F445F50524F445F3101300100000001000000000"</definedName>
    <definedName name="Vista1_OBJECT_INFO5" hidden="1">"000000000B301000002000000010000000000000000000000000002373000FFFFFFFF033231362A436F646963652070726F646F74746F2028436C61737365207072696D6172696120636F6D706C657461290A434F445F50524F445F320130010001000000000000000000000049020000020000000100000"</definedName>
    <definedName name="Vista1_OBJECT_INFO6" hidden="1">"0FFFFFFFF0332313723436F646963652070726F646F74746F2028436C61737365207365636F6E6461726961290A434F445F50524F445F3301300100010000000000000000000000670200000200000001000000FFFFFFFF033231382C436F646963652070726F646F74746F2028436C61737365207365636"</definedName>
    <definedName name="Vista1_OBJECT_INFO7" hidden="1">"F6E646172696120636F6D706C657461290A434F445F50524F445F3401300100010000000000000000000000FE0100000200000001000000FFFFFFFF00000000064D69524141460D4943524620284163636573732900000100CDG"</definedName>
    <definedName name="Vista1_R_FINE" hidden="1">648</definedName>
    <definedName name="Vista1_R_INIZIO" hidden="1">1</definedName>
    <definedName name="Vista1_SQL1" hidden="1">"SELECT V2_CAMP.V2_C_COD_UFF, V2_CAMP.V2_C_NUM_CAMP, V2_CAMP.V2_C_VERB_ENTE, V2_CAMP.V2_C_VERB_ANNO, V2_CAMP.V2_C_VERB_PROG, V2_CAMP.V2_C_VERB_TIPO, V2_CAMP.V2_C_PROD_CP, V2_CAMP.V2_C_PROD_CPC, V2_CAMP.V2_C_PROD_CS, V2_CAMP.V2_C_PROD_CSP FRO"</definedName>
    <definedName name="Vista1_SQL2" hidden="1">"M V2_CAMP WHERE V2_CAMP.V2_C_VERB_ANNO = 97 AND V2_CAMP.V2_C_PROD_CP = 70  ORDER BY 1 ASC, 8 ASC, 9 ASC, 10 ASC"</definedName>
  </definedNames>
  <calcPr calcId="145621"/>
</workbook>
</file>

<file path=xl/calcChain.xml><?xml version="1.0" encoding="utf-8"?>
<calcChain xmlns="http://schemas.openxmlformats.org/spreadsheetml/2006/main">
  <c r="H26" i="7" l="1"/>
  <c r="E26" i="7"/>
  <c r="B26" i="7"/>
  <c r="H14" i="10"/>
  <c r="F14" i="10"/>
  <c r="D14" i="10"/>
  <c r="B14" i="10"/>
  <c r="I21" i="11" l="1"/>
  <c r="H21" i="11"/>
  <c r="D21" i="11"/>
  <c r="F21" i="11"/>
  <c r="C21" i="11"/>
  <c r="B21" i="11"/>
</calcChain>
</file>

<file path=xl/sharedStrings.xml><?xml version="1.0" encoding="utf-8"?>
<sst xmlns="http://schemas.openxmlformats.org/spreadsheetml/2006/main" count="264" uniqueCount="170">
  <si>
    <t>Allevamenti</t>
  </si>
  <si>
    <t>Piemonte</t>
  </si>
  <si>
    <t>-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</si>
  <si>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</si>
  <si>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</si>
  <si>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</si>
  <si>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</si>
  <si>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</si>
  <si>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</si>
  <si>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</si>
  <si>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</si>
  <si>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</si>
  <si>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</si>
  <si>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</si>
  <si>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</si>
  <si>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</si>
  <si>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</si>
  <si>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</si>
  <si>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</si>
  <si>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</si>
  <si>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</si>
  <si>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Valle d'Aosta</t>
  </si>
  <si>
    <t>DOP</t>
  </si>
  <si>
    <t>IGP</t>
  </si>
  <si>
    <t>Da tavola</t>
  </si>
  <si>
    <t>Fonte: Qualigeo.EU.</t>
  </si>
  <si>
    <t>Trentino - Alto Adige</t>
  </si>
  <si>
    <t>Vino</t>
  </si>
  <si>
    <t>Formaggi</t>
  </si>
  <si>
    <t>Prodotti a base di carne</t>
  </si>
  <si>
    <t>Ortofrutticoli</t>
  </si>
  <si>
    <t>Oli d'oliva</t>
  </si>
  <si>
    <t>Carne fresca</t>
  </si>
  <si>
    <t>Aceti balsamici (000 di litri)</t>
  </si>
  <si>
    <t xml:space="preserve">Impianti di trasformazione </t>
  </si>
  <si>
    <t>Carni fresche</t>
  </si>
  <si>
    <t>Preparazioni di carni</t>
  </si>
  <si>
    <t>Altri prodotti di origine animale</t>
  </si>
  <si>
    <t>Ortofrutticoli e cereali</t>
  </si>
  <si>
    <t>Oli extravergine di oliva</t>
  </si>
  <si>
    <t>Aceti diversi dagli aceti di vino</t>
  </si>
  <si>
    <t>Prodotti di panetteria</t>
  </si>
  <si>
    <t>Spezie</t>
  </si>
  <si>
    <t>Olii essenziali</t>
  </si>
  <si>
    <t>Prodotti ittici</t>
  </si>
  <si>
    <t>Sale</t>
  </si>
  <si>
    <t>Paste alimentari</t>
  </si>
  <si>
    <t>DOCG</t>
  </si>
  <si>
    <t>DOC</t>
  </si>
  <si>
    <t>IGT</t>
  </si>
  <si>
    <t>Alto-Adige</t>
  </si>
  <si>
    <t xml:space="preserve">Trentino </t>
  </si>
  <si>
    <t>Italia</t>
  </si>
  <si>
    <t>N.B. Il totale dei vini DOC e IGT è inferiore alla somma dei vini per regione, in quanto alcuni sono interregionali.</t>
  </si>
  <si>
    <t>Fonte: ISTAT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</si>
  <si>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Aggiornamento al 30 settembre 2016.  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</si>
  <si>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Alcuni prodotti sono interregionali pertanto la somma dei prodotti delle regioni non corrisponde al totale Italia.</t>
    </r>
  </si>
  <si>
    <r>
      <t>Italia</t>
    </r>
    <r>
      <rPr>
        <b/>
        <vertAlign val="superscript"/>
        <sz val="10"/>
        <rFont val="Calibri"/>
        <family val="2"/>
      </rPr>
      <t>2</t>
    </r>
  </si>
  <si>
    <r>
      <t xml:space="preserve">Tab.23.1 - </t>
    </r>
    <r>
      <rPr>
        <i/>
        <sz val="10"/>
        <rFont val="Calibri"/>
        <family val="2"/>
      </rPr>
      <t>Numero di DOP, IGP e STG per regione</t>
    </r>
    <r>
      <rPr>
        <i/>
        <vertAlign val="superscript"/>
        <sz val="10"/>
        <rFont val="Calibri"/>
        <family val="2"/>
      </rPr>
      <t>1</t>
    </r>
  </si>
  <si>
    <r>
      <t xml:space="preserve">Tab.23. 2 - </t>
    </r>
    <r>
      <rPr>
        <i/>
        <sz val="10"/>
        <rFont val="Calibri"/>
        <family val="2"/>
      </rPr>
      <t>Numero, produzione e fatturato dei prodotti agroalimentari DOP-IGP - 2014</t>
    </r>
  </si>
  <si>
    <r>
      <t>Prodotti registrati</t>
    </r>
    <r>
      <rPr>
        <vertAlign val="superscript"/>
        <sz val="10"/>
        <rFont val="Calibri"/>
        <family val="2"/>
      </rPr>
      <t>1</t>
    </r>
  </si>
  <si>
    <t xml:space="preserve">Produzione </t>
  </si>
  <si>
    <t>Fatturato alla produzione</t>
  </si>
  <si>
    <t>milioni euro</t>
  </si>
  <si>
    <t>Fatturato al consumo</t>
  </si>
  <si>
    <r>
      <t>Altri comparti</t>
    </r>
    <r>
      <rPr>
        <vertAlign val="superscript"/>
        <sz val="10"/>
        <rFont val="Calibri"/>
        <family val="2"/>
      </rPr>
      <t>2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</si>
  <si>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Comprendono: prodotti della panetteria e pasticceria (13), altri prodotti di origine animale (3 mieli, 2 ricotte),  spezie (3 zafferani),  pesci e molluschi (5), paste alimentari (2), altri prodotti (1 olio essenziale, 1 sale marino, 1 liquirizia) e la Mozzarella STG.</t>
    </r>
  </si>
  <si>
    <t>Fonte: elaborazioni su dati Qualivita - ISMEA e banca dati DOOR (numero prodotti registrati).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</si>
  <si>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Aggiornato al 30 settembre 2016.</t>
    </r>
  </si>
  <si>
    <r>
      <t xml:space="preserve">Tab. 23.4 - </t>
    </r>
    <r>
      <rPr>
        <i/>
        <sz val="10"/>
        <rFont val="Calibri"/>
        <family val="2"/>
      </rPr>
      <t>Vini DOCG, DOC e IGT per regione</t>
    </r>
  </si>
  <si>
    <t>Totale</t>
  </si>
  <si>
    <t>(tonnellate)</t>
  </si>
  <si>
    <t>(n.)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</si>
  <si>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Un produttore e/o trasformatore e/o operatore presente in due o più settori viene conteggiato due o più volte.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</si>
  <si>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Un produttore può condurre uno o più allevamenti.</t>
    </r>
  </si>
  <si>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Un trasformatore può svolgere una o più attività di trasformazione</t>
    </r>
  </si>
  <si>
    <r>
      <rPr>
        <vertAlign val="super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Un operatore può essere contemporaneamente sia produttore sia trasformatore.</t>
    </r>
  </si>
  <si>
    <t>ettari</t>
  </si>
  <si>
    <t>ettolitri</t>
  </si>
  <si>
    <t>Superficie (ha)</t>
  </si>
  <si>
    <r>
      <t xml:space="preserve">Tab. 23.6 - </t>
    </r>
    <r>
      <rPr>
        <i/>
        <sz val="10"/>
        <rFont val="Calibri"/>
        <family val="2"/>
        <scheme val="minor"/>
      </rPr>
      <t>Numero di imprese agricole e alimentari con sistema di gestione per la qualità e ambientale certificato in Italia - 2015</t>
    </r>
  </si>
  <si>
    <t>ISO 9001</t>
  </si>
  <si>
    <t>ISO 14001</t>
  </si>
  <si>
    <t>n.</t>
  </si>
  <si>
    <t>% su tot.</t>
  </si>
  <si>
    <t>var. % 2015/14</t>
  </si>
  <si>
    <t>Imprese certificate</t>
  </si>
  <si>
    <t>di cui:</t>
  </si>
  <si>
    <r>
      <t>1</t>
    </r>
    <r>
      <rPr>
        <sz val="10"/>
        <rFont val="Calibri"/>
        <family val="2"/>
        <scheme val="minor"/>
      </rPr>
      <t xml:space="preserve"> Include aziende vivaistiche e imprese che operano nel campo della progettazione, realizzazione, manutenzione e gestione di aree a verde agricole e forestali (comprese opere accessorie, interventi di ingegneria naturalistica, ripristini ambientali, arredo urbano, forestazione, bonifica)</t>
    </r>
  </si>
  <si>
    <t>Fonte: elaborazioni su dati ACCREDIA.</t>
  </si>
  <si>
    <r>
      <t xml:space="preserve">Tab. 23.7 - </t>
    </r>
    <r>
      <rPr>
        <i/>
        <sz val="10"/>
        <rFont val="Calibri"/>
        <family val="2"/>
        <scheme val="minor"/>
      </rPr>
      <t>Numero e superfici forestali per tipo di certificazione</t>
    </r>
    <r>
      <rPr>
        <i/>
        <vertAlign val="superscript"/>
        <sz val="10"/>
        <rFont val="Calibri"/>
        <family val="2"/>
        <scheme val="minor"/>
      </rPr>
      <t>1</t>
    </r>
  </si>
  <si>
    <t>FSC</t>
  </si>
  <si>
    <t>PEFC</t>
  </si>
  <si>
    <t>numero certificati</t>
  </si>
  <si>
    <t>totale ettari certificati</t>
  </si>
  <si>
    <t>var. % 2014/15</t>
  </si>
  <si>
    <t>Certificazione forestale</t>
  </si>
  <si>
    <t>Certificazione CoC</t>
  </si>
  <si>
    <t>Fonti: FSC Italia e PEFC Italia.</t>
  </si>
  <si>
    <t>(numero)</t>
  </si>
  <si>
    <t>Unità controllate</t>
  </si>
  <si>
    <t>Unità con infrazioni</t>
  </si>
  <si>
    <t>Unità irregolari (%)</t>
  </si>
  <si>
    <t xml:space="preserve">Produzione primaria </t>
  </si>
  <si>
    <t>Produttori e confezionatori</t>
  </si>
  <si>
    <t>Distribuzione</t>
  </si>
  <si>
    <t>Trasporti</t>
  </si>
  <si>
    <t>Ristorazione</t>
  </si>
  <si>
    <t>Produttori e confezionatori (al dettaglio)</t>
  </si>
  <si>
    <t>Fonte: Ministero della salute. Direzione generale per l’igiene e la sicurezza degli alimenti e la nutrizione - PNI, anno 2015.</t>
  </si>
  <si>
    <r>
      <t xml:space="preserve">Tab. 23.9 - </t>
    </r>
    <r>
      <rPr>
        <i/>
        <sz val="10"/>
        <rFont val="Calibri"/>
        <family val="2"/>
        <scheme val="minor"/>
      </rPr>
      <t>Irregolarità rilevate nell'attività di vigilanza e controllo dell'ICQRF nel settore alimenti e bevande</t>
    </r>
    <r>
      <rPr>
        <i/>
        <vertAlign val="superscript"/>
        <sz val="10"/>
        <rFont val="Calibri"/>
        <family val="2"/>
        <scheme val="minor"/>
      </rPr>
      <t>1</t>
    </r>
    <r>
      <rPr>
        <i/>
        <sz val="10"/>
        <rFont val="Calibri"/>
        <family val="2"/>
        <scheme val="minor"/>
      </rPr>
      <t xml:space="preserve"> - 2015</t>
    </r>
  </si>
  <si>
    <t>Comparto</t>
  </si>
  <si>
    <t>Controlli    (n.)</t>
  </si>
  <si>
    <t>Operatori controllati
(n.)</t>
  </si>
  <si>
    <t>Operatori irregolari
(%)</t>
  </si>
  <si>
    <t>Prodotti controllati
(n.)</t>
  </si>
  <si>
    <t>Prodotti irregolari
(%)</t>
  </si>
  <si>
    <t>Campioni analizzati
(n.)</t>
  </si>
  <si>
    <t>Campioni irregolari
(%)</t>
  </si>
  <si>
    <t>Vitivinicolo</t>
  </si>
  <si>
    <t xml:space="preserve">Grassi e oli diversi dagli oli di oliva </t>
  </si>
  <si>
    <t>Lattiero-caseario</t>
  </si>
  <si>
    <t>Ortofrutta</t>
  </si>
  <si>
    <t>Carni e derivati</t>
  </si>
  <si>
    <t>Cereali e derivati</t>
  </si>
  <si>
    <t>Uova</t>
  </si>
  <si>
    <t>Conserve vegetali</t>
  </si>
  <si>
    <t>Miele</t>
  </si>
  <si>
    <t>Sostanze zuccherine</t>
  </si>
  <si>
    <t>Bevande spiritose</t>
  </si>
  <si>
    <r>
      <t>Altri settori</t>
    </r>
    <r>
      <rPr>
        <vertAlign val="superscript"/>
        <sz val="10"/>
        <rFont val="Calibri"/>
        <family val="2"/>
        <scheme val="minor"/>
      </rPr>
      <t>2</t>
    </r>
  </si>
  <si>
    <t>Totale controlli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</si>
  <si>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Esclusi controlli sui prodotti di qualità regolamentata (prodotti biologici, DOP/IGP/STG, vini DOCG, DOC e IGT).</t>
    </r>
  </si>
  <si>
    <r>
      <rPr>
        <vertAlign val="super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Aceti di frutta e di vino, additivi e coadiuvanti, bevande analcoliche, birre, conserve di pesce, molluschi e crostacei, prodotti dietetici e prodotti dolciari non definiti.</t>
    </r>
  </si>
  <si>
    <t xml:space="preserve"> Fonte: MIPAAF. Dipartimento dell'Ispettorato centrale della tutela della qualità e repressione frodi dei prodotti agroalimentari - PNI, anno 2015.</t>
  </si>
  <si>
    <r>
      <t xml:space="preserve">Tab. 23.10 - </t>
    </r>
    <r>
      <rPr>
        <i/>
        <sz val="10"/>
        <rFont val="Calibri"/>
        <family val="2"/>
        <scheme val="minor"/>
      </rPr>
      <t>Irregolarità rilevate nell'attività di vigilanza e controllo dell'ICQRF sugli oli di oliva e sui prodotti di qualità regolamentata - 2015</t>
    </r>
  </si>
  <si>
    <t>Prodotti di qualità regolamentata</t>
  </si>
  <si>
    <t>Ispezioni (n.)</t>
  </si>
  <si>
    <t>Oli di oliva</t>
  </si>
  <si>
    <t>Prodotti a denominazione protetta (DOP/IGP/STG)</t>
  </si>
  <si>
    <t>Vini DOCG, DOC e IGT</t>
  </si>
  <si>
    <t>Prodotti da a gricoltura biologica</t>
  </si>
  <si>
    <r>
      <t xml:space="preserve">Tab. 23.11 - </t>
    </r>
    <r>
      <rPr>
        <i/>
        <sz val="10"/>
        <rFont val="Calibri"/>
        <family val="2"/>
        <scheme val="minor"/>
      </rPr>
      <t>Risultati dell'attività di controllo svolta dalle Forze di Polizia in materia di frodi sanitarie e commerciali  - 2015</t>
    </r>
  </si>
  <si>
    <t>Controlli</t>
  </si>
  <si>
    <t>Violazioni</t>
  </si>
  <si>
    <t>svolti</t>
  </si>
  <si>
    <t>totali</t>
  </si>
  <si>
    <t>penali</t>
  </si>
  <si>
    <t>amministrative</t>
  </si>
  <si>
    <t>Carabinieri per la tutela della salute (NAS)</t>
  </si>
  <si>
    <t>Carabinieri per le Politiche Agricole e Alimentari (NAC)</t>
  </si>
  <si>
    <r>
      <t>Corpo Forestale dello Stato (CFS)</t>
    </r>
    <r>
      <rPr>
        <vertAlign val="superscript"/>
        <sz val="10"/>
        <rFont val="Calibri"/>
        <family val="2"/>
        <scheme val="minor"/>
      </rPr>
      <t>1</t>
    </r>
  </si>
  <si>
    <r>
      <t>Capitanerie di porto</t>
    </r>
    <r>
      <rPr>
        <vertAlign val="superscript"/>
        <sz val="10"/>
        <rFont val="Calibri"/>
        <family val="2"/>
        <scheme val="minor"/>
      </rPr>
      <t>2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</si>
  <si>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Attività svolta in ambito agroalimentare e agroambientale.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</si>
  <si>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Controlli ai fini della sicurezza alimentare nel settore ittico, esclusi controlli in mare e ai punti di sbarco.</t>
    </r>
  </si>
  <si>
    <t>Fonte: Ministero della salute. Dipartimento dell'Ispettorato centrale della tutela della qualità e repressione frodi dei prodotti agroalimentari - PNI, anno 2015.</t>
  </si>
  <si>
    <r>
      <t>1</t>
    </r>
    <r>
      <rPr>
        <sz val="10"/>
        <rFont val="Calibri"/>
        <family val="2"/>
        <scheme val="minor"/>
      </rPr>
      <t xml:space="preserve"> Il dato relativo alla certificazione FSC è riferito al 30/06/2015 mentre quello PEFC per un aggiornamento al 31/12/2015 non è confrontabile con quello riportato nella scorsa edizione dell'Annuario</t>
    </r>
  </si>
  <si>
    <t>- comparto alimentare</t>
  </si>
  <si>
    <r>
      <t>- comparto agricolo (coltivazione, allevamento)</t>
    </r>
    <r>
      <rPr>
        <vertAlign val="superscript"/>
        <sz val="10"/>
        <rFont val="Calibri"/>
        <family val="2"/>
        <scheme val="minor"/>
      </rPr>
      <t>1</t>
    </r>
  </si>
  <si>
    <r>
      <t xml:space="preserve">Tab. 23.8 - </t>
    </r>
    <r>
      <rPr>
        <i/>
        <sz val="10"/>
        <rFont val="Calibri"/>
        <family val="2"/>
        <scheme val="minor"/>
      </rPr>
      <t xml:space="preserve"> Attività di vigilanza e controllo delle strutture del SSN (SIAN e SV) nel settore alimenti e bevande - 2015 </t>
    </r>
    <r>
      <rPr>
        <i/>
        <vertAlign val="superscript"/>
        <sz val="10"/>
        <rFont val="Calibri"/>
        <family val="2"/>
        <scheme val="minor"/>
      </rPr>
      <t>1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</si>
  <si>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Sono esclusi i dati della Regione Umbria perché codificati con una diversa anagrafica.</t>
    </r>
  </si>
  <si>
    <t>Prodotti agro-alimentari</t>
  </si>
  <si>
    <t>Operatori</t>
  </si>
  <si>
    <r>
      <t xml:space="preserve">totale operatori </t>
    </r>
    <r>
      <rPr>
        <vertAlign val="superscript"/>
        <sz val="10"/>
        <color indexed="8"/>
        <rFont val="Calibri"/>
        <family val="2"/>
        <scheme val="minor"/>
      </rPr>
      <t>1;4</t>
    </r>
  </si>
  <si>
    <r>
      <t xml:space="preserve">trasformatori </t>
    </r>
    <r>
      <rPr>
        <vertAlign val="superscript"/>
        <sz val="10"/>
        <color indexed="8"/>
        <rFont val="Calibri"/>
        <family val="2"/>
        <scheme val="minor"/>
      </rPr>
      <t>1;3</t>
    </r>
  </si>
  <si>
    <r>
      <t xml:space="preserve">produttori </t>
    </r>
    <r>
      <rPr>
        <vertAlign val="superscript"/>
        <sz val="10"/>
        <color indexed="8"/>
        <rFont val="Calibri"/>
        <family val="2"/>
        <scheme val="minor"/>
      </rPr>
      <t>1;2</t>
    </r>
  </si>
  <si>
    <r>
      <t>tab. 23.3 -</t>
    </r>
    <r>
      <rPr>
        <i/>
        <sz val="10"/>
        <rFont val="Calibri"/>
        <family val="2"/>
        <scheme val="minor"/>
      </rPr>
      <t xml:space="preserve"> Prodotti di qualità agro-alimentari DOP, IGP e STG: operatori, impianti, allevamenti, superficie - 2014 </t>
    </r>
  </si>
  <si>
    <t>Fonte: MIPAAF e banca dati E-Bacchus.</t>
  </si>
  <si>
    <r>
      <t xml:space="preserve">Tab. 23.5 - </t>
    </r>
    <r>
      <rPr>
        <i/>
        <sz val="10"/>
        <rFont val="Calibri"/>
        <family val="2"/>
        <scheme val="minor"/>
      </rPr>
      <t>Superficie investita e produzione di vino DOP e IGP per regioni - 2015</t>
    </r>
  </si>
  <si>
    <t>Fonte: MIPAAF per superficie, ISTAT per produzione.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</si>
</sst>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_-* #,##0.00_-;\-* #,##0.00_-;_-* &quot;-&quot;_-;_-@_-"/>
    <numFmt numFmtId="168" formatCode="_-* #,##0.00_-;\-* #,##0.00_-;_-* \-??_-;_-@_-"/>
    <numFmt numFmtId="169" formatCode="_-[$€]\ * #,##0.00_-;\-[$€]\ * #,##0.00_-;_-[$€]\ * &quot;-&quot;??_-;_-@_-"/>
    <numFmt numFmtId="170" formatCode="_(* #,##0_);_(* \(#,##0\);_(* &quot;-&quot;_);_(@_)"/>
    <numFmt numFmtId="171" formatCode="#,##0;\-\ #,##0;_-\ &quot;- &quot;"/>
    <numFmt numFmtId="172" formatCode="* #,##0;\-\ #,##0;_*\ &quot;-&quot;;"/>
    <numFmt numFmtId="173" formatCode="_(&quot;$&quot;* #,##0_);_(&quot;$&quot;* \(#,##0\);_(&quot;$&quot;* &quot;-&quot;_);_(@_)"/>
    <numFmt numFmtId="174" formatCode="0.0"/>
    <numFmt numFmtId="175" formatCode="#,##0.0"/>
    <numFmt numFmtId="176" formatCode="_-* #,##0.0_-;\-* #,##0.0_-;_-* &quot;-&quot;??_-;_-@_-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vertAlign val="superscript"/>
      <sz val="1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vertAlign val="superscript"/>
      <sz val="10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3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2" fillId="0" borderId="0" applyNumberFormat="0" applyFill="0" applyBorder="0" applyProtection="0">
      <alignment horizontal="left"/>
    </xf>
    <xf numFmtId="0" fontId="8" fillId="21" borderId="4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ill="0" applyBorder="0" applyAlignment="0" applyProtection="0"/>
    <xf numFmtId="165" fontId="4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4" fillId="23" borderId="9" applyNumberFormat="0" applyFont="0" applyAlignment="0" applyProtection="0"/>
    <xf numFmtId="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/>
    <xf numFmtId="169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22" fillId="0" borderId="0"/>
    <xf numFmtId="173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40" fillId="0" borderId="0"/>
    <xf numFmtId="0" fontId="1" fillId="0" borderId="0"/>
    <xf numFmtId="0" fontId="21" fillId="0" borderId="0"/>
    <xf numFmtId="0" fontId="4" fillId="0" borderId="0"/>
    <xf numFmtId="165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</cellStyleXfs>
  <cellXfs count="295">
    <xf numFmtId="0" fontId="0" fillId="0" borderId="0" xfId="0"/>
    <xf numFmtId="0" fontId="23" fillId="0" borderId="2" xfId="45" applyFont="1" applyBorder="1" applyAlignment="1">
      <alignment horizontal="center" vertical="center" wrapText="1"/>
    </xf>
    <xf numFmtId="0" fontId="23" fillId="0" borderId="0" xfId="45" applyFont="1" applyFill="1"/>
    <xf numFmtId="0" fontId="23" fillId="0" borderId="0" xfId="45" applyFont="1"/>
    <xf numFmtId="3" fontId="23" fillId="0" borderId="0" xfId="45" applyNumberFormat="1" applyFont="1"/>
    <xf numFmtId="0" fontId="23" fillId="0" borderId="2" xfId="45" applyFont="1" applyFill="1" applyBorder="1"/>
    <xf numFmtId="0" fontId="23" fillId="0" borderId="2" xfId="45" applyFont="1" applyBorder="1"/>
    <xf numFmtId="3" fontId="23" fillId="0" borderId="2" xfId="45" applyNumberFormat="1" applyFont="1" applyBorder="1"/>
    <xf numFmtId="0" fontId="24" fillId="0" borderId="0" xfId="0" applyFont="1" applyFill="1" applyAlignment="1">
      <alignment vertical="top" wrapText="1"/>
    </xf>
    <xf numFmtId="3" fontId="24" fillId="0" borderId="0" xfId="0" applyNumberFormat="1" applyFont="1" applyFill="1" applyAlignment="1">
      <alignment vertical="top" wrapText="1"/>
    </xf>
    <xf numFmtId="0" fontId="24" fillId="0" borderId="0" xfId="0" applyFont="1" applyFill="1"/>
    <xf numFmtId="4" fontId="24" fillId="0" borderId="0" xfId="0" applyNumberFormat="1" applyFont="1" applyFill="1" applyAlignment="1">
      <alignment vertical="top" wrapText="1"/>
    </xf>
    <xf numFmtId="0" fontId="24" fillId="0" borderId="2" xfId="0" applyFont="1" applyFill="1" applyBorder="1" applyAlignment="1">
      <alignment vertical="top" wrapText="1"/>
    </xf>
    <xf numFmtId="3" fontId="24" fillId="0" borderId="2" xfId="0" applyNumberFormat="1" applyFont="1" applyFill="1" applyBorder="1" applyAlignment="1">
      <alignment vertical="top" wrapText="1"/>
    </xf>
    <xf numFmtId="4" fontId="24" fillId="0" borderId="2" xfId="0" applyNumberFormat="1" applyFont="1" applyFill="1" applyBorder="1" applyAlignment="1">
      <alignment vertical="top" wrapText="1"/>
    </xf>
    <xf numFmtId="0" fontId="23" fillId="0" borderId="0" xfId="53" applyFont="1"/>
    <xf numFmtId="0" fontId="23" fillId="0" borderId="0" xfId="53" applyFont="1" applyAlignment="1">
      <alignment vertical="center" wrapText="1"/>
    </xf>
    <xf numFmtId="0" fontId="23" fillId="0" borderId="2" xfId="53" applyFont="1" applyBorder="1"/>
    <xf numFmtId="0" fontId="23" fillId="0" borderId="2" xfId="53" applyFont="1" applyBorder="1" applyAlignment="1">
      <alignment vertical="center" wrapText="1"/>
    </xf>
    <xf numFmtId="0" fontId="23" fillId="0" borderId="0" xfId="53" applyFont="1" applyBorder="1" applyAlignment="1">
      <alignment vertical="center" wrapText="1"/>
    </xf>
    <xf numFmtId="0" fontId="23" fillId="0" borderId="1" xfId="53" applyFont="1" applyBorder="1" applyAlignment="1">
      <alignment horizontal="left"/>
    </xf>
    <xf numFmtId="0" fontId="23" fillId="0" borderId="1" xfId="53" applyFont="1" applyBorder="1" applyAlignment="1">
      <alignment horizontal="center" vertical="center" wrapText="1"/>
    </xf>
    <xf numFmtId="0" fontId="23" fillId="0" borderId="0" xfId="53" applyFont="1" applyAlignment="1">
      <alignment horizontal="center"/>
    </xf>
    <xf numFmtId="0" fontId="23" fillId="0" borderId="0" xfId="53" applyFont="1" applyAlignment="1">
      <alignment horizontal="left"/>
    </xf>
    <xf numFmtId="0" fontId="23" fillId="0" borderId="0" xfId="53" applyFont="1" applyFill="1" applyAlignment="1">
      <alignment horizontal="left"/>
    </xf>
    <xf numFmtId="0" fontId="26" fillId="0" borderId="0" xfId="53" applyFont="1" applyAlignment="1">
      <alignment horizontal="left"/>
    </xf>
    <xf numFmtId="0" fontId="26" fillId="0" borderId="0" xfId="53" applyFont="1" applyAlignment="1">
      <alignment horizontal="right" vertical="center" wrapText="1" indent="3"/>
    </xf>
    <xf numFmtId="0" fontId="26" fillId="0" borderId="0" xfId="53" applyFont="1" applyAlignment="1">
      <alignment horizontal="center"/>
    </xf>
    <xf numFmtId="0" fontId="26" fillId="0" borderId="0" xfId="53" applyFont="1"/>
    <xf numFmtId="0" fontId="26" fillId="0" borderId="0" xfId="53" applyFont="1" applyBorder="1" applyAlignment="1">
      <alignment horizontal="center" vertical="center" wrapText="1"/>
    </xf>
    <xf numFmtId="0" fontId="23" fillId="0" borderId="0" xfId="53" applyFont="1" applyAlignment="1">
      <alignment horizontal="center" vertical="center" wrapText="1"/>
    </xf>
    <xf numFmtId="0" fontId="23" fillId="0" borderId="0" xfId="53" applyFont="1" applyFill="1"/>
    <xf numFmtId="0" fontId="27" fillId="0" borderId="0" xfId="53" applyFont="1"/>
    <xf numFmtId="0" fontId="26" fillId="0" borderId="2" xfId="53" applyFont="1" applyBorder="1" applyAlignment="1">
      <alignment horizontal="left"/>
    </xf>
    <xf numFmtId="0" fontId="26" fillId="0" borderId="2" xfId="53" applyFont="1" applyBorder="1" applyAlignment="1">
      <alignment horizontal="right" vertical="center" wrapText="1" indent="3"/>
    </xf>
    <xf numFmtId="0" fontId="31" fillId="0" borderId="0" xfId="0" applyFont="1"/>
    <xf numFmtId="0" fontId="23" fillId="0" borderId="0" xfId="45" applyFont="1" applyBorder="1"/>
    <xf numFmtId="0" fontId="23" fillId="0" borderId="0" xfId="45" applyFont="1" applyBorder="1" applyAlignment="1">
      <alignment horizontal="center" vertical="center" wrapText="1"/>
    </xf>
    <xf numFmtId="0" fontId="23" fillId="0" borderId="11" xfId="45" applyFont="1" applyBorder="1" applyAlignment="1">
      <alignment horizontal="center" vertical="center"/>
    </xf>
    <xf numFmtId="0" fontId="23" fillId="0" borderId="2" xfId="45" applyFont="1" applyBorder="1" applyAlignment="1">
      <alignment horizontal="center" vertical="center"/>
    </xf>
    <xf numFmtId="3" fontId="23" fillId="0" borderId="0" xfId="45" applyNumberFormat="1" applyFont="1" applyBorder="1"/>
    <xf numFmtId="0" fontId="3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horizontal="right" vertical="top" wrapText="1"/>
    </xf>
    <xf numFmtId="0" fontId="34" fillId="0" borderId="0" xfId="0" applyFont="1" applyFill="1" applyAlignment="1">
      <alignment vertical="top" wrapText="1"/>
    </xf>
    <xf numFmtId="3" fontId="34" fillId="0" borderId="0" xfId="0" applyNumberFormat="1" applyFont="1" applyFill="1" applyAlignment="1">
      <alignment horizontal="right" wrapText="1"/>
    </xf>
    <xf numFmtId="3" fontId="32" fillId="0" borderId="0" xfId="0" applyNumberFormat="1" applyFont="1" applyFill="1"/>
    <xf numFmtId="3" fontId="32" fillId="0" borderId="0" xfId="0" applyNumberFormat="1" applyFont="1" applyFill="1" applyAlignment="1">
      <alignment horizontal="right"/>
    </xf>
    <xf numFmtId="0" fontId="32" fillId="0" borderId="0" xfId="0" applyFont="1" applyFill="1" applyAlignment="1">
      <alignment horizontal="right"/>
    </xf>
    <xf numFmtId="3" fontId="32" fillId="0" borderId="0" xfId="0" applyNumberFormat="1" applyFont="1" applyFill="1" applyAlignment="1">
      <alignment horizontal="right" wrapText="1"/>
    </xf>
    <xf numFmtId="0" fontId="32" fillId="0" borderId="0" xfId="0" applyFont="1" applyFill="1" applyAlignment="1">
      <alignment horizontal="right" wrapText="1"/>
    </xf>
    <xf numFmtId="0" fontId="32" fillId="0" borderId="0" xfId="0" applyFont="1" applyFill="1"/>
    <xf numFmtId="0" fontId="34" fillId="0" borderId="0" xfId="0" applyFont="1" applyFill="1" applyAlignment="1">
      <alignment horizontal="right" vertical="top" wrapText="1"/>
    </xf>
    <xf numFmtId="0" fontId="32" fillId="0" borderId="0" xfId="0" applyFont="1" applyFill="1" applyAlignment="1">
      <alignment vertical="top" wrapText="1"/>
    </xf>
    <xf numFmtId="0" fontId="31" fillId="0" borderId="0" xfId="0" applyFont="1" applyFill="1"/>
    <xf numFmtId="0" fontId="32" fillId="0" borderId="0" xfId="0" applyFont="1" applyAlignment="1"/>
    <xf numFmtId="0" fontId="32" fillId="0" borderId="0" xfId="0" applyFont="1"/>
    <xf numFmtId="0" fontId="32" fillId="0" borderId="0" xfId="0" applyFont="1" applyFill="1" applyBorder="1" applyAlignment="1"/>
    <xf numFmtId="166" fontId="32" fillId="0" borderId="0" xfId="61" applyNumberFormat="1" applyFont="1" applyFill="1" applyAlignment="1">
      <alignment horizontal="right"/>
    </xf>
    <xf numFmtId="166" fontId="32" fillId="0" borderId="0" xfId="61" applyNumberFormat="1" applyFont="1" applyFill="1"/>
    <xf numFmtId="166" fontId="24" fillId="0" borderId="0" xfId="61" applyNumberFormat="1" applyFont="1" applyFill="1" applyAlignment="1">
      <alignment vertical="top" wrapText="1"/>
    </xf>
    <xf numFmtId="0" fontId="23" fillId="0" borderId="1" xfId="53" applyFont="1" applyBorder="1" applyAlignment="1">
      <alignment horizontal="center"/>
    </xf>
    <xf numFmtId="0" fontId="23" fillId="0" borderId="0" xfId="53" applyFont="1" applyAlignment="1">
      <alignment horizontal="right"/>
    </xf>
    <xf numFmtId="0" fontId="23" fillId="0" borderId="0" xfId="53" quotePrefix="1" applyFont="1" applyAlignment="1">
      <alignment horizontal="right"/>
    </xf>
    <xf numFmtId="0" fontId="26" fillId="0" borderId="0" xfId="53" applyFont="1" applyAlignment="1">
      <alignment horizontal="right"/>
    </xf>
    <xf numFmtId="0" fontId="23" fillId="0" borderId="2" xfId="53" applyFont="1" applyBorder="1" applyAlignment="1">
      <alignment horizontal="right"/>
    </xf>
    <xf numFmtId="0" fontId="32" fillId="0" borderId="0" xfId="1" applyFont="1" applyBorder="1"/>
    <xf numFmtId="0" fontId="32" fillId="0" borderId="0" xfId="1" applyNumberFormat="1" applyFont="1" applyFill="1" applyBorder="1" applyAlignment="1">
      <alignment horizontal="left"/>
    </xf>
    <xf numFmtId="166" fontId="32" fillId="0" borderId="0" xfId="61" applyNumberFormat="1" applyFont="1" applyBorder="1" applyAlignment="1">
      <alignment horizontal="left" indent="6"/>
    </xf>
    <xf numFmtId="0" fontId="23" fillId="0" borderId="0" xfId="53" applyFont="1" applyBorder="1" applyAlignment="1">
      <alignment horizontal="left"/>
    </xf>
    <xf numFmtId="0" fontId="23" fillId="0" borderId="0" xfId="53" applyFont="1" applyBorder="1" applyAlignment="1">
      <alignment horizontal="center" vertical="center" wrapText="1"/>
    </xf>
    <xf numFmtId="0" fontId="26" fillId="0" borderId="0" xfId="53" applyFont="1" applyBorder="1" applyAlignment="1">
      <alignment horizontal="left"/>
    </xf>
    <xf numFmtId="0" fontId="26" fillId="0" borderId="0" xfId="53" applyFont="1" applyBorder="1" applyAlignment="1">
      <alignment vertical="center" wrapText="1"/>
    </xf>
    <xf numFmtId="0" fontId="23" fillId="0" borderId="0" xfId="45" applyFont="1" applyFill="1" applyBorder="1"/>
    <xf numFmtId="166" fontId="23" fillId="0" borderId="0" xfId="39" applyNumberFormat="1" applyFont="1" applyBorder="1" applyAlignment="1">
      <alignment horizontal="right"/>
    </xf>
    <xf numFmtId="0" fontId="23" fillId="0" borderId="0" xfId="45" applyFont="1" applyBorder="1" applyAlignment="1">
      <alignment horizontal="center" vertical="center"/>
    </xf>
    <xf numFmtId="3" fontId="26" fillId="0" borderId="0" xfId="45" applyNumberFormat="1" applyFont="1" applyBorder="1"/>
    <xf numFmtId="0" fontId="26" fillId="0" borderId="0" xfId="45" applyFont="1" applyFill="1" applyBorder="1"/>
    <xf numFmtId="0" fontId="23" fillId="0" borderId="12" xfId="45" applyFont="1" applyBorder="1" applyAlignment="1">
      <alignment horizontal="center" vertical="center" wrapText="1"/>
    </xf>
    <xf numFmtId="0" fontId="32" fillId="0" borderId="0" xfId="1" applyFont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 wrapText="1"/>
    </xf>
    <xf numFmtId="0" fontId="24" fillId="0" borderId="0" xfId="1" applyNumberFormat="1" applyFont="1" applyFill="1" applyBorder="1" applyAlignment="1">
      <alignment horizontal="left"/>
    </xf>
    <xf numFmtId="167" fontId="24" fillId="0" borderId="0" xfId="1" applyNumberFormat="1" applyFont="1" applyBorder="1" applyAlignment="1"/>
    <xf numFmtId="166" fontId="3" fillId="0" borderId="0" xfId="2" applyNumberFormat="1" applyFont="1" applyBorder="1" applyAlignment="1">
      <alignment horizontal="right" vertical="center"/>
    </xf>
    <xf numFmtId="166" fontId="24" fillId="0" borderId="0" xfId="2" applyNumberFormat="1" applyFont="1" applyBorder="1" applyAlignment="1">
      <alignment horizontal="right" vertical="center"/>
    </xf>
    <xf numFmtId="0" fontId="32" fillId="0" borderId="2" xfId="1" applyFont="1" applyBorder="1"/>
    <xf numFmtId="0" fontId="32" fillId="0" borderId="2" xfId="1" applyFont="1" applyBorder="1" applyAlignment="1">
      <alignment horizontal="center" vertical="center"/>
    </xf>
    <xf numFmtId="0" fontId="32" fillId="0" borderId="2" xfId="1" applyFont="1" applyFill="1" applyBorder="1" applyAlignment="1">
      <alignment horizontal="center" vertical="center" wrapText="1"/>
    </xf>
    <xf numFmtId="0" fontId="32" fillId="0" borderId="0" xfId="1" applyFont="1" applyFill="1" applyBorder="1"/>
    <xf numFmtId="49" fontId="32" fillId="0" borderId="0" xfId="1" applyNumberFormat="1" applyFont="1" applyFill="1" applyBorder="1"/>
    <xf numFmtId="0" fontId="32" fillId="0" borderId="2" xfId="1" applyFont="1" applyFill="1" applyBorder="1"/>
    <xf numFmtId="49" fontId="32" fillId="0" borderId="2" xfId="1" applyNumberFormat="1" applyFont="1" applyFill="1" applyBorder="1"/>
    <xf numFmtId="164" fontId="24" fillId="0" borderId="0" xfId="1" applyNumberFormat="1" applyFont="1" applyBorder="1" applyAlignment="1">
      <alignment horizontal="right"/>
    </xf>
    <xf numFmtId="0" fontId="32" fillId="0" borderId="0" xfId="1" applyFont="1" applyFill="1" applyBorder="1" applyAlignment="1">
      <alignment horizontal="left" vertical="center"/>
    </xf>
    <xf numFmtId="166" fontId="32" fillId="0" borderId="0" xfId="61" applyNumberFormat="1" applyFont="1" applyFill="1" applyBorder="1" applyAlignment="1">
      <alignment horizontal="left" indent="6"/>
    </xf>
    <xf numFmtId="166" fontId="3" fillId="0" borderId="0" xfId="2" applyNumberFormat="1" applyFont="1" applyFill="1" applyBorder="1" applyAlignment="1">
      <alignment horizontal="right" vertical="center"/>
    </xf>
    <xf numFmtId="0" fontId="32" fillId="0" borderId="0" xfId="62" quotePrefix="1" applyFont="1" applyAlignment="1">
      <alignment horizontal="left"/>
    </xf>
    <xf numFmtId="0" fontId="32" fillId="0" borderId="0" xfId="62" applyFont="1"/>
    <xf numFmtId="0" fontId="32" fillId="0" borderId="11" xfId="62" applyFont="1" applyBorder="1" applyAlignment="1">
      <alignment horizontal="center" vertical="top" wrapText="1"/>
    </xf>
    <xf numFmtId="0" fontId="32" fillId="0" borderId="12" xfId="62" applyFont="1" applyBorder="1" applyAlignment="1">
      <alignment horizontal="centerContinuous"/>
    </xf>
    <xf numFmtId="0" fontId="32" fillId="0" borderId="11" xfId="62" applyFont="1" applyBorder="1" applyAlignment="1">
      <alignment horizontal="centerContinuous"/>
    </xf>
    <xf numFmtId="0" fontId="32" fillId="0" borderId="2" xfId="62" applyFont="1" applyBorder="1" applyAlignment="1">
      <alignment vertical="top" wrapText="1"/>
    </xf>
    <xf numFmtId="0" fontId="32" fillId="0" borderId="2" xfId="62" applyFont="1" applyBorder="1" applyAlignment="1">
      <alignment horizontal="center" wrapText="1"/>
    </xf>
    <xf numFmtId="0" fontId="32" fillId="0" borderId="0" xfId="62" applyFont="1" applyBorder="1" applyAlignment="1">
      <alignment vertical="top" wrapText="1"/>
    </xf>
    <xf numFmtId="0" fontId="32" fillId="0" borderId="0" xfId="62" applyFont="1" applyBorder="1" applyAlignment="1">
      <alignment horizontal="center" wrapText="1"/>
    </xf>
    <xf numFmtId="3" fontId="32" fillId="0" borderId="0" xfId="62" applyNumberFormat="1" applyFont="1" applyBorder="1" applyAlignment="1">
      <alignment horizontal="right" vertical="center"/>
    </xf>
    <xf numFmtId="174" fontId="33" fillId="0" borderId="0" xfId="58" applyNumberFormat="1" applyFont="1" applyBorder="1" applyAlignment="1">
      <alignment horizontal="right" vertical="center"/>
    </xf>
    <xf numFmtId="174" fontId="33" fillId="0" borderId="0" xfId="62" applyNumberFormat="1" applyFont="1" applyBorder="1" applyAlignment="1">
      <alignment horizontal="right" vertical="center"/>
    </xf>
    <xf numFmtId="174" fontId="37" fillId="0" borderId="0" xfId="62" applyNumberFormat="1" applyFont="1" applyBorder="1" applyAlignment="1">
      <alignment horizontal="right" vertical="center"/>
    </xf>
    <xf numFmtId="175" fontId="33" fillId="0" borderId="0" xfId="62" applyNumberFormat="1" applyFont="1" applyBorder="1" applyAlignment="1">
      <alignment horizontal="right" vertical="center"/>
    </xf>
    <xf numFmtId="0" fontId="32" fillId="0" borderId="0" xfId="62" applyFont="1" applyBorder="1" applyAlignment="1">
      <alignment horizontal="right" vertical="center"/>
    </xf>
    <xf numFmtId="0" fontId="32" fillId="0" borderId="0" xfId="62" applyFont="1" applyBorder="1" applyAlignment="1">
      <alignment horizontal="left" vertical="top" wrapText="1"/>
    </xf>
    <xf numFmtId="0" fontId="24" fillId="0" borderId="2" xfId="62" applyFont="1" applyBorder="1" applyAlignment="1">
      <alignment vertical="top" wrapText="1"/>
    </xf>
    <xf numFmtId="3" fontId="24" fillId="0" borderId="2" xfId="62" applyNumberFormat="1" applyFont="1" applyBorder="1" applyAlignment="1">
      <alignment horizontal="right"/>
    </xf>
    <xf numFmtId="174" fontId="39" fillId="0" borderId="2" xfId="62" quotePrefix="1" applyNumberFormat="1" applyFont="1" applyBorder="1" applyAlignment="1">
      <alignment horizontal="right"/>
    </xf>
    <xf numFmtId="174" fontId="39" fillId="0" borderId="2" xfId="62" applyNumberFormat="1" applyFont="1" applyBorder="1" applyAlignment="1">
      <alignment horizontal="right"/>
    </xf>
    <xf numFmtId="174" fontId="24" fillId="0" borderId="2" xfId="62" applyNumberFormat="1" applyFont="1" applyBorder="1" applyAlignment="1">
      <alignment horizontal="right"/>
    </xf>
    <xf numFmtId="175" fontId="39" fillId="0" borderId="2" xfId="62" applyNumberFormat="1" applyFont="1" applyBorder="1" applyAlignment="1">
      <alignment horizontal="right"/>
    </xf>
    <xf numFmtId="0" fontId="24" fillId="0" borderId="0" xfId="62" applyFont="1" applyBorder="1" applyAlignment="1">
      <alignment vertical="top" wrapText="1"/>
    </xf>
    <xf numFmtId="3" fontId="24" fillId="0" borderId="0" xfId="62" applyNumberFormat="1" applyFont="1" applyBorder="1" applyAlignment="1">
      <alignment horizontal="right"/>
    </xf>
    <xf numFmtId="174" fontId="24" fillId="0" borderId="0" xfId="62" applyNumberFormat="1" applyFont="1" applyBorder="1" applyAlignment="1">
      <alignment horizontal="right"/>
    </xf>
    <xf numFmtId="175" fontId="24" fillId="0" borderId="0" xfId="62" applyNumberFormat="1" applyFont="1" applyBorder="1" applyAlignment="1">
      <alignment horizontal="right"/>
    </xf>
    <xf numFmtId="0" fontId="32" fillId="0" borderId="0" xfId="62" applyFont="1" applyFill="1"/>
    <xf numFmtId="0" fontId="32" fillId="0" borderId="0" xfId="62" applyFont="1" applyFill="1" applyBorder="1" applyAlignment="1">
      <alignment horizontal="center" vertical="top" wrapText="1"/>
    </xf>
    <xf numFmtId="0" fontId="32" fillId="0" borderId="0" xfId="62" applyFont="1" applyFill="1" applyBorder="1" applyAlignment="1">
      <alignment horizontal="centerContinuous"/>
    </xf>
    <xf numFmtId="0" fontId="32" fillId="0" borderId="0" xfId="62" applyFont="1" applyFill="1" applyBorder="1" applyAlignment="1">
      <alignment horizontal="center"/>
    </xf>
    <xf numFmtId="0" fontId="32" fillId="0" borderId="0" xfId="62" applyFont="1" applyFill="1" applyBorder="1" applyAlignment="1">
      <alignment vertical="top" wrapText="1"/>
    </xf>
    <xf numFmtId="0" fontId="32" fillId="0" borderId="0" xfId="62" applyFont="1" applyFill="1" applyAlignment="1">
      <alignment horizontal="center" vertical="top"/>
    </xf>
    <xf numFmtId="3" fontId="32" fillId="0" borderId="0" xfId="63" applyNumberFormat="1" applyFont="1"/>
    <xf numFmtId="2" fontId="32" fillId="0" borderId="0" xfId="62" applyNumberFormat="1" applyFont="1" applyFill="1" applyBorder="1" applyAlignment="1">
      <alignment horizontal="center"/>
    </xf>
    <xf numFmtId="4" fontId="32" fillId="0" borderId="0" xfId="62" applyNumberFormat="1" applyFont="1" applyFill="1" applyBorder="1" applyAlignment="1">
      <alignment horizontal="center"/>
    </xf>
    <xf numFmtId="3" fontId="32" fillId="0" borderId="0" xfId="62" applyNumberFormat="1" applyFont="1" applyFill="1" applyBorder="1" applyAlignment="1">
      <alignment horizontal="center"/>
    </xf>
    <xf numFmtId="0" fontId="32" fillId="0" borderId="0" xfId="62" quotePrefix="1" applyFont="1" applyFill="1" applyBorder="1" applyAlignment="1">
      <alignment horizontal="left" vertical="top"/>
    </xf>
    <xf numFmtId="0" fontId="32" fillId="0" borderId="0" xfId="62" applyFont="1" applyFill="1" applyBorder="1" applyAlignment="1">
      <alignment vertical="top"/>
    </xf>
    <xf numFmtId="0" fontId="32" fillId="0" borderId="11" xfId="62" applyFont="1" applyFill="1" applyBorder="1"/>
    <xf numFmtId="0" fontId="32" fillId="0" borderId="12" xfId="62" applyFont="1" applyFill="1" applyBorder="1" applyAlignment="1">
      <alignment horizontal="centerContinuous"/>
    </xf>
    <xf numFmtId="0" fontId="32" fillId="0" borderId="11" xfId="62" applyFont="1" applyFill="1" applyBorder="1" applyAlignment="1">
      <alignment horizontal="centerContinuous"/>
    </xf>
    <xf numFmtId="0" fontId="32" fillId="0" borderId="2" xfId="62" applyFont="1" applyFill="1" applyBorder="1" applyAlignment="1">
      <alignment vertical="top" wrapText="1"/>
    </xf>
    <xf numFmtId="0" fontId="32" fillId="0" borderId="2" xfId="62" applyFont="1" applyFill="1" applyBorder="1" applyAlignment="1">
      <alignment horizontal="center" vertical="top" wrapText="1"/>
    </xf>
    <xf numFmtId="0" fontId="32" fillId="0" borderId="0" xfId="62" applyFont="1" applyFill="1" applyBorder="1" applyAlignment="1">
      <alignment horizontal="justify" vertical="top" wrapText="1"/>
    </xf>
    <xf numFmtId="0" fontId="32" fillId="0" borderId="0" xfId="62" quotePrefix="1" applyFont="1" applyFill="1" applyBorder="1" applyAlignment="1">
      <alignment horizontal="right" vertical="top" wrapText="1"/>
    </xf>
    <xf numFmtId="3" fontId="32" fillId="0" borderId="0" xfId="62" applyNumberFormat="1" applyFont="1" applyFill="1" applyBorder="1" applyAlignment="1">
      <alignment horizontal="right" vertical="top" wrapText="1"/>
    </xf>
    <xf numFmtId="174" fontId="32" fillId="0" borderId="0" xfId="62" applyNumberFormat="1" applyFont="1" applyFill="1" applyBorder="1" applyAlignment="1">
      <alignment horizontal="right" vertical="top" wrapText="1"/>
    </xf>
    <xf numFmtId="0" fontId="32" fillId="0" borderId="0" xfId="62" quotePrefix="1" applyFont="1" applyFill="1" applyBorder="1" applyAlignment="1">
      <alignment horizontal="right"/>
    </xf>
    <xf numFmtId="174" fontId="33" fillId="0" borderId="0" xfId="62" applyNumberFormat="1" applyFont="1" applyFill="1" applyBorder="1" applyAlignment="1">
      <alignment horizontal="right" vertical="top" wrapText="1"/>
    </xf>
    <xf numFmtId="1" fontId="32" fillId="0" borderId="0" xfId="62" applyNumberFormat="1" applyFont="1" applyFill="1" applyBorder="1" applyAlignment="1">
      <alignment horizontal="right" vertical="top" wrapText="1"/>
    </xf>
    <xf numFmtId="0" fontId="32" fillId="0" borderId="0" xfId="62" quotePrefix="1" applyFont="1" applyFill="1" applyAlignment="1">
      <alignment horizontal="right"/>
    </xf>
    <xf numFmtId="0" fontId="32" fillId="0" borderId="2" xfId="62" applyFont="1" applyFill="1" applyBorder="1" applyAlignment="1">
      <alignment horizontal="justify" vertical="top" wrapText="1"/>
    </xf>
    <xf numFmtId="0" fontId="32" fillId="0" borderId="2" xfId="62" applyFont="1" applyFill="1" applyBorder="1" applyAlignment="1">
      <alignment horizontal="center"/>
    </xf>
    <xf numFmtId="175" fontId="32" fillId="0" borderId="2" xfId="62" applyNumberFormat="1" applyFont="1" applyFill="1" applyBorder="1" applyAlignment="1">
      <alignment horizontal="center"/>
    </xf>
    <xf numFmtId="0" fontId="32" fillId="0" borderId="2" xfId="62" applyFont="1" applyFill="1" applyBorder="1"/>
    <xf numFmtId="175" fontId="32" fillId="0" borderId="0" xfId="62" applyNumberFormat="1" applyFont="1" applyFill="1" applyBorder="1" applyAlignment="1">
      <alignment horizontal="center"/>
    </xf>
    <xf numFmtId="0" fontId="32" fillId="0" borderId="0" xfId="62" applyFont="1" applyFill="1" applyBorder="1"/>
    <xf numFmtId="0" fontId="36" fillId="0" borderId="0" xfId="62" quotePrefix="1" applyFont="1" applyFill="1" applyAlignment="1">
      <alignment horizontal="left" wrapText="1"/>
    </xf>
    <xf numFmtId="0" fontId="32" fillId="0" borderId="0" xfId="64" applyFont="1" applyFill="1" applyAlignment="1">
      <alignment wrapText="1"/>
    </xf>
    <xf numFmtId="0" fontId="32" fillId="0" borderId="0" xfId="62" quotePrefix="1" applyFont="1" applyFill="1" applyBorder="1" applyAlignment="1">
      <alignment horizontal="center"/>
    </xf>
    <xf numFmtId="0" fontId="32" fillId="0" borderId="0" xfId="62" quotePrefix="1" applyFont="1" applyFill="1" applyBorder="1" applyAlignment="1">
      <alignment horizontal="center" vertical="top" wrapText="1"/>
    </xf>
    <xf numFmtId="0" fontId="32" fillId="0" borderId="0" xfId="62" quotePrefix="1" applyFont="1" applyFill="1" applyBorder="1" applyAlignment="1">
      <alignment horizontal="justify" vertical="top" wrapText="1"/>
    </xf>
    <xf numFmtId="0" fontId="32" fillId="0" borderId="0" xfId="62" quotePrefix="1" applyFont="1" applyFill="1" applyBorder="1"/>
    <xf numFmtId="0" fontId="32" fillId="0" borderId="0" xfId="62" quotePrefix="1" applyFont="1" applyFill="1"/>
    <xf numFmtId="0" fontId="32" fillId="24" borderId="0" xfId="65" quotePrefix="1" applyFont="1" applyFill="1" applyBorder="1" applyAlignment="1">
      <alignment horizontal="left"/>
    </xf>
    <xf numFmtId="0" fontId="32" fillId="0" borderId="12" xfId="66" applyFont="1" applyFill="1" applyBorder="1" applyAlignment="1">
      <alignment horizontal="right"/>
    </xf>
    <xf numFmtId="0" fontId="32" fillId="0" borderId="12" xfId="66" quotePrefix="1" applyFont="1" applyFill="1" applyBorder="1" applyAlignment="1">
      <alignment horizontal="center" vertical="center" wrapText="1"/>
    </xf>
    <xf numFmtId="0" fontId="32" fillId="0" borderId="0" xfId="66" applyFont="1" applyFill="1" applyBorder="1"/>
    <xf numFmtId="0" fontId="32" fillId="0" borderId="0" xfId="66" applyFont="1" applyFill="1" applyBorder="1" applyAlignment="1">
      <alignment horizontal="right" vertical="center" wrapText="1"/>
    </xf>
    <xf numFmtId="0" fontId="32" fillId="0" borderId="0" xfId="66" quotePrefix="1" applyFont="1" applyFill="1" applyBorder="1" applyAlignment="1">
      <alignment horizontal="left" vertical="center" wrapText="1"/>
    </xf>
    <xf numFmtId="166" fontId="32" fillId="0" borderId="0" xfId="67" applyNumberFormat="1" applyFont="1" applyFill="1" applyBorder="1" applyAlignment="1">
      <alignment horizontal="right" vertical="center" wrapText="1"/>
    </xf>
    <xf numFmtId="176" fontId="33" fillId="0" borderId="0" xfId="67" applyNumberFormat="1" applyFont="1" applyFill="1" applyBorder="1" applyAlignment="1">
      <alignment horizontal="right" vertical="center" wrapText="1"/>
    </xf>
    <xf numFmtId="0" fontId="32" fillId="0" borderId="0" xfId="64" applyFont="1"/>
    <xf numFmtId="0" fontId="32" fillId="0" borderId="0" xfId="66" applyFont="1" applyFill="1" applyBorder="1" applyAlignment="1">
      <alignment vertical="center" wrapText="1"/>
    </xf>
    <xf numFmtId="0" fontId="32" fillId="0" borderId="0" xfId="66" applyFont="1" applyFill="1" applyBorder="1" applyAlignment="1">
      <alignment horizontal="left" vertical="center" wrapText="1"/>
    </xf>
    <xf numFmtId="0" fontId="24" fillId="0" borderId="0" xfId="66" applyFont="1" applyFill="1" applyBorder="1" applyAlignment="1">
      <alignment horizontal="left" vertical="center" wrapText="1"/>
    </xf>
    <xf numFmtId="166" fontId="24" fillId="0" borderId="0" xfId="67" applyNumberFormat="1" applyFont="1" applyFill="1" applyBorder="1" applyAlignment="1">
      <alignment horizontal="right" vertical="center" wrapText="1"/>
    </xf>
    <xf numFmtId="176" fontId="39" fillId="0" borderId="0" xfId="67" applyNumberFormat="1" applyFont="1" applyFill="1" applyBorder="1" applyAlignment="1">
      <alignment horizontal="right" vertical="center" wrapText="1"/>
    </xf>
    <xf numFmtId="0" fontId="24" fillId="0" borderId="2" xfId="66" applyFont="1" applyFill="1" applyBorder="1" applyAlignment="1">
      <alignment horizontal="left" vertical="center" wrapText="1"/>
    </xf>
    <xf numFmtId="166" fontId="24" fillId="0" borderId="2" xfId="67" applyNumberFormat="1" applyFont="1" applyFill="1" applyBorder="1" applyAlignment="1">
      <alignment horizontal="right" vertical="center" wrapText="1"/>
    </xf>
    <xf numFmtId="176" fontId="39" fillId="0" borderId="2" xfId="67" applyNumberFormat="1" applyFont="1" applyFill="1" applyBorder="1" applyAlignment="1">
      <alignment horizontal="right" vertical="center" wrapText="1"/>
    </xf>
    <xf numFmtId="0" fontId="32" fillId="0" borderId="0" xfId="66" applyFont="1" applyFill="1" applyBorder="1" applyAlignment="1">
      <alignment wrapText="1"/>
    </xf>
    <xf numFmtId="166" fontId="32" fillId="0" borderId="0" xfId="66" applyNumberFormat="1" applyFont="1" applyFill="1" applyBorder="1"/>
    <xf numFmtId="166" fontId="32" fillId="0" borderId="0" xfId="66" applyNumberFormat="1" applyFont="1" applyFill="1" applyBorder="1" applyAlignment="1">
      <alignment wrapText="1"/>
    </xf>
    <xf numFmtId="0" fontId="32" fillId="0" borderId="0" xfId="65" quotePrefix="1" applyFont="1" applyFill="1" applyBorder="1" applyAlignment="1">
      <alignment horizontal="left"/>
    </xf>
    <xf numFmtId="0" fontId="32" fillId="0" borderId="0" xfId="65" applyFont="1" applyFill="1" applyBorder="1" applyAlignment="1">
      <alignment horizontal="left"/>
    </xf>
    <xf numFmtId="0" fontId="32" fillId="0" borderId="0" xfId="65" applyFont="1" applyFill="1" applyBorder="1" applyAlignment="1">
      <alignment wrapText="1"/>
    </xf>
    <xf numFmtId="0" fontId="32" fillId="0" borderId="0" xfId="65" applyFont="1" applyFill="1" applyBorder="1"/>
    <xf numFmtId="0" fontId="32" fillId="0" borderId="12" xfId="65" applyFont="1" applyFill="1" applyBorder="1" applyAlignment="1">
      <alignment horizontal="left" vertical="center"/>
    </xf>
    <xf numFmtId="0" fontId="32" fillId="0" borderId="12" xfId="65" applyFont="1" applyFill="1" applyBorder="1" applyAlignment="1">
      <alignment horizontal="center" wrapText="1"/>
    </xf>
    <xf numFmtId="0" fontId="32" fillId="0" borderId="12" xfId="65" quotePrefix="1" applyFont="1" applyFill="1" applyBorder="1" applyAlignment="1">
      <alignment horizontal="center" wrapText="1"/>
    </xf>
    <xf numFmtId="0" fontId="32" fillId="0" borderId="0" xfId="65" applyFont="1" applyFill="1" applyBorder="1" applyAlignment="1">
      <alignment horizontal="center" vertical="center" wrapText="1"/>
    </xf>
    <xf numFmtId="0" fontId="32" fillId="0" borderId="0" xfId="65" applyFont="1" applyFill="1" applyBorder="1" applyAlignment="1">
      <alignment vertical="center"/>
    </xf>
    <xf numFmtId="3" fontId="32" fillId="0" borderId="0" xfId="65" applyNumberFormat="1" applyFont="1" applyFill="1" applyBorder="1"/>
    <xf numFmtId="3" fontId="32" fillId="0" borderId="0" xfId="65" applyNumberFormat="1" applyFont="1" applyFill="1" applyBorder="1" applyAlignment="1">
      <alignment horizontal="right" wrapText="1"/>
    </xf>
    <xf numFmtId="3" fontId="33" fillId="0" borderId="0" xfId="65" applyNumberFormat="1" applyFont="1" applyFill="1" applyBorder="1" applyAlignment="1">
      <alignment horizontal="right" wrapText="1"/>
    </xf>
    <xf numFmtId="0" fontId="32" fillId="0" borderId="0" xfId="65" applyFont="1" applyFill="1" applyBorder="1" applyAlignment="1">
      <alignment horizontal="center" wrapText="1"/>
    </xf>
    <xf numFmtId="3" fontId="32" fillId="0" borderId="0" xfId="67" applyNumberFormat="1" applyFont="1" applyFill="1" applyBorder="1" applyAlignment="1">
      <alignment horizontal="right"/>
    </xf>
    <xf numFmtId="3" fontId="32" fillId="0" borderId="0" xfId="65" applyNumberFormat="1" applyFont="1" applyFill="1" applyBorder="1" applyAlignment="1">
      <alignment horizontal="right"/>
    </xf>
    <xf numFmtId="0" fontId="33" fillId="0" borderId="0" xfId="64" applyFont="1" applyFill="1"/>
    <xf numFmtId="175" fontId="33" fillId="0" borderId="0" xfId="65" applyNumberFormat="1" applyFont="1" applyFill="1" applyBorder="1" applyAlignment="1">
      <alignment horizontal="right" wrapText="1"/>
    </xf>
    <xf numFmtId="3" fontId="32" fillId="0" borderId="0" xfId="67" applyNumberFormat="1" applyFont="1" applyFill="1" applyBorder="1" applyAlignment="1">
      <alignment horizontal="right" wrapText="1"/>
    </xf>
    <xf numFmtId="0" fontId="32" fillId="0" borderId="0" xfId="65" applyFont="1" applyFill="1" applyBorder="1" applyAlignment="1">
      <alignment horizontal="justify"/>
    </xf>
    <xf numFmtId="0" fontId="32" fillId="0" borderId="0" xfId="65" applyFont="1" applyFill="1" applyBorder="1" applyAlignment="1">
      <alignment horizontal="right"/>
    </xf>
    <xf numFmtId="0" fontId="32" fillId="0" borderId="0" xfId="64" applyFont="1" applyFill="1" applyAlignment="1">
      <alignment horizontal="right" vertical="center"/>
    </xf>
    <xf numFmtId="174" fontId="33" fillId="0" borderId="0" xfId="64" applyNumberFormat="1" applyFont="1" applyFill="1"/>
    <xf numFmtId="3" fontId="32" fillId="0" borderId="0" xfId="65" applyNumberFormat="1" applyFont="1" applyFill="1" applyBorder="1" applyAlignment="1">
      <alignment horizontal="center" wrapText="1"/>
    </xf>
    <xf numFmtId="0" fontId="24" fillId="0" borderId="0" xfId="69" quotePrefix="1" applyFont="1" applyFill="1" applyBorder="1" applyAlignment="1">
      <alignment horizontal="left"/>
    </xf>
    <xf numFmtId="3" fontId="24" fillId="0" borderId="0" xfId="69" quotePrefix="1" applyNumberFormat="1" applyFont="1" applyFill="1" applyBorder="1" applyAlignment="1">
      <alignment horizontal="right"/>
    </xf>
    <xf numFmtId="175" fontId="39" fillId="0" borderId="0" xfId="69" applyNumberFormat="1" applyFont="1" applyFill="1" applyBorder="1" applyAlignment="1">
      <alignment horizontal="right" wrapText="1"/>
    </xf>
    <xf numFmtId="3" fontId="24" fillId="0" borderId="0" xfId="65" applyNumberFormat="1" applyFont="1" applyFill="1" applyBorder="1" applyAlignment="1">
      <alignment horizontal="right"/>
    </xf>
    <xf numFmtId="0" fontId="24" fillId="0" borderId="0" xfId="65" applyFont="1" applyFill="1" applyBorder="1"/>
    <xf numFmtId="0" fontId="24" fillId="0" borderId="2" xfId="69" quotePrefix="1" applyFont="1" applyFill="1" applyBorder="1" applyAlignment="1">
      <alignment horizontal="left"/>
    </xf>
    <xf numFmtId="3" fontId="24" fillId="0" borderId="2" xfId="65" applyNumberFormat="1" applyFont="1" applyFill="1" applyBorder="1" applyAlignment="1">
      <alignment horizontal="right"/>
    </xf>
    <xf numFmtId="175" fontId="39" fillId="0" borderId="2" xfId="69" applyNumberFormat="1" applyFont="1" applyFill="1" applyBorder="1" applyAlignment="1">
      <alignment horizontal="right" wrapText="1"/>
    </xf>
    <xf numFmtId="3" fontId="24" fillId="0" borderId="0" xfId="65" applyNumberFormat="1" applyFont="1" applyFill="1" applyBorder="1"/>
    <xf numFmtId="0" fontId="33" fillId="0" borderId="0" xfId="65" applyFont="1" applyFill="1" applyBorder="1"/>
    <xf numFmtId="0" fontId="32" fillId="0" borderId="0" xfId="65" applyFont="1" applyFill="1" applyBorder="1" applyAlignment="1">
      <alignment horizontal="left" vertical="center"/>
    </xf>
    <xf numFmtId="0" fontId="32" fillId="0" borderId="0" xfId="65" applyFont="1" applyFill="1" applyBorder="1" applyAlignment="1">
      <alignment horizontal="left" vertical="center" wrapText="1"/>
    </xf>
    <xf numFmtId="3" fontId="32" fillId="0" borderId="0" xfId="65" applyNumberFormat="1" applyFont="1" applyFill="1" applyBorder="1" applyAlignment="1">
      <alignment horizontal="left"/>
    </xf>
    <xf numFmtId="3" fontId="32" fillId="0" borderId="0" xfId="65" applyNumberFormat="1" applyFont="1" applyFill="1" applyBorder="1" applyAlignment="1">
      <alignment horizontal="left" wrapText="1"/>
    </xf>
    <xf numFmtId="3" fontId="33" fillId="0" borderId="0" xfId="65" applyNumberFormat="1" applyFont="1" applyFill="1" applyBorder="1" applyAlignment="1">
      <alignment horizontal="left" wrapText="1"/>
    </xf>
    <xf numFmtId="0" fontId="33" fillId="0" borderId="0" xfId="64" applyFont="1" applyAlignment="1">
      <alignment horizontal="right"/>
    </xf>
    <xf numFmtId="0" fontId="32" fillId="0" borderId="0" xfId="65" applyFont="1" applyFill="1" applyBorder="1" applyAlignment="1">
      <alignment horizontal="left" wrapText="1"/>
    </xf>
    <xf numFmtId="0" fontId="33" fillId="0" borderId="0" xfId="64" applyFont="1" applyFill="1" applyAlignment="1">
      <alignment horizontal="right"/>
    </xf>
    <xf numFmtId="3" fontId="32" fillId="0" borderId="0" xfId="67" applyNumberFormat="1" applyFont="1" applyFill="1" applyBorder="1" applyAlignment="1">
      <alignment horizontal="left" wrapText="1"/>
    </xf>
    <xf numFmtId="3" fontId="32" fillId="0" borderId="0" xfId="67" applyNumberFormat="1" applyFont="1" applyFill="1" applyBorder="1" applyAlignment="1">
      <alignment horizontal="left"/>
    </xf>
    <xf numFmtId="3" fontId="32" fillId="0" borderId="0" xfId="64" applyNumberFormat="1" applyFont="1"/>
    <xf numFmtId="0" fontId="32" fillId="0" borderId="0" xfId="64" applyFont="1" applyAlignment="1">
      <alignment horizontal="right"/>
    </xf>
    <xf numFmtId="3" fontId="32" fillId="0" borderId="0" xfId="64" applyNumberFormat="1" applyFont="1" applyAlignment="1">
      <alignment horizontal="right"/>
    </xf>
    <xf numFmtId="0" fontId="32" fillId="0" borderId="0" xfId="69" applyFont="1" applyFill="1" applyBorder="1"/>
    <xf numFmtId="0" fontId="32" fillId="0" borderId="0" xfId="69" quotePrefix="1" applyFont="1" applyFill="1" applyBorder="1" applyAlignment="1">
      <alignment horizontal="left" vertical="center" wrapText="1"/>
    </xf>
    <xf numFmtId="0" fontId="32" fillId="0" borderId="0" xfId="69" applyFont="1" applyFill="1" applyBorder="1" applyAlignment="1">
      <alignment horizontal="left" vertical="center" wrapText="1"/>
    </xf>
    <xf numFmtId="0" fontId="32" fillId="0" borderId="0" xfId="69" applyFont="1" applyFill="1" applyBorder="1" applyAlignment="1">
      <alignment horizontal="left" wrapText="1"/>
    </xf>
    <xf numFmtId="0" fontId="32" fillId="0" borderId="2" xfId="69" applyFont="1" applyFill="1" applyBorder="1" applyAlignment="1">
      <alignment horizontal="left" wrapText="1"/>
    </xf>
    <xf numFmtId="0" fontId="32" fillId="0" borderId="0" xfId="69" applyFont="1" applyFill="1" applyBorder="1" applyAlignment="1">
      <alignment horizontal="right" wrapText="1"/>
    </xf>
    <xf numFmtId="0" fontId="32" fillId="0" borderId="11" xfId="69" applyFont="1" applyFill="1" applyBorder="1" applyAlignment="1">
      <alignment horizontal="left" wrapText="1"/>
    </xf>
    <xf numFmtId="0" fontId="32" fillId="0" borderId="2" xfId="69" applyFont="1" applyFill="1" applyBorder="1" applyAlignment="1">
      <alignment horizontal="center" wrapText="1"/>
    </xf>
    <xf numFmtId="0" fontId="32" fillId="0" borderId="2" xfId="69" quotePrefix="1" applyFont="1" applyFill="1" applyBorder="1" applyAlignment="1">
      <alignment horizontal="center" wrapText="1"/>
    </xf>
    <xf numFmtId="0" fontId="32" fillId="0" borderId="11" xfId="69" applyFont="1" applyFill="1" applyBorder="1" applyAlignment="1">
      <alignment horizontal="center" wrapText="1"/>
    </xf>
    <xf numFmtId="0" fontId="32" fillId="0" borderId="11" xfId="69" quotePrefix="1" applyFont="1" applyFill="1" applyBorder="1" applyAlignment="1">
      <alignment horizontal="center" wrapText="1"/>
    </xf>
    <xf numFmtId="0" fontId="32" fillId="0" borderId="0" xfId="69" applyFont="1" applyFill="1" applyBorder="1" applyAlignment="1">
      <alignment vertical="center" wrapText="1"/>
    </xf>
    <xf numFmtId="3" fontId="32" fillId="0" borderId="0" xfId="69" applyNumberFormat="1" applyFont="1" applyFill="1" applyBorder="1" applyAlignment="1">
      <alignment horizontal="right" vertical="center" wrapText="1" indent="2"/>
    </xf>
    <xf numFmtId="3" fontId="32" fillId="0" borderId="0" xfId="69" applyNumberFormat="1" applyFont="1" applyFill="1" applyBorder="1" applyAlignment="1">
      <alignment horizontal="right" vertical="center" indent="2"/>
    </xf>
    <xf numFmtId="3" fontId="32" fillId="0" borderId="0" xfId="69" applyNumberFormat="1" applyFont="1" applyFill="1" applyBorder="1"/>
    <xf numFmtId="0" fontId="32" fillId="0" borderId="2" xfId="69" applyFont="1" applyFill="1" applyBorder="1" applyAlignment="1">
      <alignment horizontal="left" vertical="center" wrapText="1"/>
    </xf>
    <xf numFmtId="3" fontId="32" fillId="0" borderId="2" xfId="69" applyNumberFormat="1" applyFont="1" applyFill="1" applyBorder="1" applyAlignment="1">
      <alignment horizontal="right" vertical="center" wrapText="1" indent="2"/>
    </xf>
    <xf numFmtId="0" fontId="32" fillId="0" borderId="0" xfId="69" applyFont="1" applyFill="1" applyBorder="1" applyAlignment="1">
      <alignment horizontal="left" vertical="center"/>
    </xf>
    <xf numFmtId="0" fontId="32" fillId="0" borderId="0" xfId="69" applyFont="1" applyFill="1" applyBorder="1" applyAlignment="1">
      <alignment horizontal="left" vertical="top"/>
    </xf>
    <xf numFmtId="0" fontId="32" fillId="0" borderId="0" xfId="69" applyFont="1" applyFill="1" applyBorder="1" applyAlignment="1">
      <alignment horizontal="left"/>
    </xf>
    <xf numFmtId="0" fontId="32" fillId="0" borderId="0" xfId="69" applyFont="1" applyFill="1" applyBorder="1" applyAlignment="1">
      <alignment horizontal="center"/>
    </xf>
    <xf numFmtId="0" fontId="32" fillId="0" borderId="0" xfId="69" applyFont="1" applyFill="1" applyBorder="1" applyAlignment="1">
      <alignment horizontal="center" wrapText="1"/>
    </xf>
    <xf numFmtId="0" fontId="32" fillId="0" borderId="0" xfId="69" quotePrefix="1" applyFont="1" applyFill="1" applyBorder="1" applyAlignment="1">
      <alignment horizontal="center" wrapText="1"/>
    </xf>
    <xf numFmtId="0" fontId="32" fillId="0" borderId="0" xfId="69" applyFont="1" applyFill="1" applyBorder="1" applyAlignment="1">
      <alignment vertical="center"/>
    </xf>
    <xf numFmtId="3" fontId="32" fillId="0" borderId="0" xfId="62" quotePrefix="1" applyNumberFormat="1" applyFont="1" applyFill="1" applyBorder="1" applyAlignment="1">
      <alignment horizontal="right"/>
    </xf>
    <xf numFmtId="174" fontId="32" fillId="0" borderId="0" xfId="62" applyNumberFormat="1" applyFont="1" applyFill="1"/>
    <xf numFmtId="0" fontId="32" fillId="0" borderId="0" xfId="62" quotePrefix="1" applyFont="1" applyBorder="1" applyAlignment="1">
      <alignment horizontal="left" vertical="top" wrapText="1"/>
    </xf>
    <xf numFmtId="0" fontId="32" fillId="0" borderId="0" xfId="66" applyFont="1" applyFill="1" applyBorder="1" applyAlignment="1">
      <alignment horizontal="right" wrapText="1"/>
    </xf>
    <xf numFmtId="0" fontId="32" fillId="0" borderId="0" xfId="66" applyFont="1" applyFill="1" applyBorder="1" applyAlignment="1">
      <alignment horizontal="right"/>
    </xf>
    <xf numFmtId="0" fontId="32" fillId="0" borderId="0" xfId="66" quotePrefix="1" applyFont="1" applyFill="1" applyBorder="1" applyAlignment="1">
      <alignment horizontal="center" vertical="center" wrapText="1"/>
    </xf>
    <xf numFmtId="9" fontId="32" fillId="0" borderId="0" xfId="58" applyFont="1" applyFill="1" applyBorder="1"/>
    <xf numFmtId="0" fontId="32" fillId="0" borderId="0" xfId="66" applyFont="1" applyFill="1" applyBorder="1" applyAlignment="1">
      <alignment vertical="center"/>
    </xf>
    <xf numFmtId="0" fontId="32" fillId="0" borderId="0" xfId="64" applyFont="1" applyFill="1"/>
    <xf numFmtId="166" fontId="32" fillId="0" borderId="0" xfId="67" applyNumberFormat="1" applyFont="1" applyFill="1" applyBorder="1" applyAlignment="1">
      <alignment wrapText="1"/>
    </xf>
    <xf numFmtId="10" fontId="32" fillId="0" borderId="0" xfId="68" applyNumberFormat="1" applyFont="1" applyFill="1" applyBorder="1"/>
    <xf numFmtId="166" fontId="24" fillId="0" borderId="0" xfId="67" applyNumberFormat="1" applyFont="1" applyFill="1" applyBorder="1" applyAlignment="1">
      <alignment wrapText="1"/>
    </xf>
    <xf numFmtId="0" fontId="24" fillId="0" borderId="0" xfId="66" applyFont="1" applyFill="1" applyBorder="1" applyAlignment="1">
      <alignment wrapText="1"/>
    </xf>
    <xf numFmtId="10" fontId="24" fillId="0" borderId="0" xfId="68" applyNumberFormat="1" applyFont="1" applyFill="1" applyBorder="1"/>
    <xf numFmtId="0" fontId="24" fillId="0" borderId="0" xfId="66" applyFont="1" applyFill="1" applyBorder="1"/>
    <xf numFmtId="176" fontId="24" fillId="0" borderId="0" xfId="67" applyNumberFormat="1" applyFont="1" applyFill="1" applyBorder="1" applyAlignment="1">
      <alignment wrapText="1"/>
    </xf>
    <xf numFmtId="3" fontId="32" fillId="0" borderId="0" xfId="66" applyNumberFormat="1" applyFont="1" applyFill="1" applyBorder="1" applyAlignment="1">
      <alignment wrapText="1"/>
    </xf>
    <xf numFmtId="0" fontId="32" fillId="0" borderId="2" xfId="62" applyFont="1" applyFill="1" applyBorder="1" applyAlignment="1">
      <alignment horizontal="center" wrapText="1"/>
    </xf>
    <xf numFmtId="0" fontId="31" fillId="0" borderId="2" xfId="0" applyFont="1" applyBorder="1"/>
    <xf numFmtId="0" fontId="34" fillId="0" borderId="2" xfId="0" applyFont="1" applyBorder="1" applyAlignment="1">
      <alignment vertical="top" wrapText="1"/>
    </xf>
    <xf numFmtId="0" fontId="24" fillId="0" borderId="0" xfId="0" applyFont="1" applyBorder="1"/>
    <xf numFmtId="0" fontId="32" fillId="0" borderId="2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 wrapText="1"/>
    </xf>
    <xf numFmtId="0" fontId="34" fillId="0" borderId="0" xfId="0" applyFont="1" applyFill="1" applyAlignment="1">
      <alignment horizontal="right" wrapText="1"/>
    </xf>
    <xf numFmtId="0" fontId="23" fillId="0" borderId="0" xfId="45" applyFont="1" applyFill="1" applyBorder="1" applyAlignment="1">
      <alignment horizontal="left" vertical="center" wrapText="1"/>
    </xf>
    <xf numFmtId="0" fontId="23" fillId="0" borderId="12" xfId="45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/>
    </xf>
    <xf numFmtId="0" fontId="32" fillId="0" borderId="2" xfId="1" applyFont="1" applyFill="1" applyBorder="1" applyAlignment="1">
      <alignment horizontal="center" vertical="center" wrapText="1"/>
    </xf>
    <xf numFmtId="0" fontId="36" fillId="0" borderId="0" xfId="62" quotePrefix="1" applyFont="1" applyAlignment="1">
      <alignment horizontal="left" wrapText="1"/>
    </xf>
    <xf numFmtId="0" fontId="32" fillId="0" borderId="0" xfId="63" applyFont="1" applyAlignment="1">
      <alignment wrapText="1"/>
    </xf>
    <xf numFmtId="0" fontId="36" fillId="0" borderId="0" xfId="62" quotePrefix="1" applyFont="1" applyFill="1" applyAlignment="1">
      <alignment horizontal="left" vertical="center" wrapText="1"/>
    </xf>
    <xf numFmtId="0" fontId="32" fillId="0" borderId="0" xfId="69" quotePrefix="1" applyFont="1" applyFill="1" applyBorder="1" applyAlignment="1">
      <alignment horizontal="left" vertical="center" wrapText="1"/>
    </xf>
    <xf numFmtId="0" fontId="32" fillId="0" borderId="0" xfId="66" quotePrefix="1" applyFont="1" applyFill="1" applyBorder="1" applyAlignment="1">
      <alignment horizontal="left" wrapText="1"/>
    </xf>
    <xf numFmtId="0" fontId="32" fillId="0" borderId="0" xfId="65" applyFont="1" applyFill="1" applyBorder="1" applyAlignment="1">
      <alignment horizontal="left" vertical="center" wrapText="1"/>
    </xf>
    <xf numFmtId="0" fontId="32" fillId="0" borderId="0" xfId="69" applyFont="1" applyFill="1" applyBorder="1" applyAlignment="1">
      <alignment wrapText="1"/>
    </xf>
    <xf numFmtId="0" fontId="32" fillId="0" borderId="0" xfId="53" applyFont="1" applyFill="1" applyAlignment="1">
      <alignment wrapText="1"/>
    </xf>
    <xf numFmtId="0" fontId="32" fillId="0" borderId="0" xfId="53" applyFont="1" applyAlignment="1">
      <alignment wrapText="1"/>
    </xf>
    <xf numFmtId="0" fontId="32" fillId="0" borderId="0" xfId="69" applyFont="1" applyFill="1" applyBorder="1" applyAlignment="1">
      <alignment horizontal="left" vertical="center" wrapText="1"/>
    </xf>
    <xf numFmtId="0" fontId="32" fillId="0" borderId="12" xfId="69" applyFont="1" applyFill="1" applyBorder="1" applyAlignment="1">
      <alignment horizontal="center" wrapText="1"/>
    </xf>
    <xf numFmtId="0" fontId="32" fillId="0" borderId="12" xfId="69" applyFont="1" applyFill="1" applyBorder="1" applyAlignment="1">
      <alignment horizontal="center"/>
    </xf>
    <xf numFmtId="0" fontId="32" fillId="0" borderId="0" xfId="69" applyFont="1" applyFill="1" applyBorder="1" applyAlignment="1">
      <alignment horizontal="center" wrapText="1"/>
    </xf>
    <xf numFmtId="0" fontId="32" fillId="0" borderId="0" xfId="69" applyFont="1" applyFill="1" applyBorder="1" applyAlignment="1">
      <alignment horizontal="center"/>
    </xf>
    <xf numFmtId="0" fontId="32" fillId="0" borderId="0" xfId="69" applyFont="1" applyFill="1" applyBorder="1" applyAlignment="1">
      <alignment horizontal="left" wrapText="1"/>
    </xf>
  </cellXfs>
  <cellStyles count="7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ategoria tabella pivot" xfId="29"/>
    <cellStyle name="Check Cell" xfId="30"/>
    <cellStyle name="Euro" xfId="54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Linked Cell" xfId="37"/>
    <cellStyle name="Migliaia" xfId="61" builtinId="3"/>
    <cellStyle name="Migliaia (0)_a15" xfId="55"/>
    <cellStyle name="Migliaia 2" xfId="2"/>
    <cellStyle name="Migliaia 2 2" xfId="56"/>
    <cellStyle name="Migliaia 2 3" xfId="70"/>
    <cellStyle name="Migliaia 3" xfId="38"/>
    <cellStyle name="Migliaia 3 2" xfId="67"/>
    <cellStyle name="Migliaia 4" xfId="39"/>
    <cellStyle name="Migliaia 4 2" xfId="71"/>
    <cellStyle name="Migliaia 5" xfId="40"/>
    <cellStyle name="Migliaia 6" xfId="41"/>
    <cellStyle name="Migliaia 7" xfId="42"/>
    <cellStyle name="Migliaia 8" xfId="43"/>
    <cellStyle name="Neutral" xfId="44"/>
    <cellStyle name="Normale" xfId="0" builtinId="0"/>
    <cellStyle name="Normale 2" xfId="1"/>
    <cellStyle name="Normale 2 2" xfId="45"/>
    <cellStyle name="Normale 2 2 2" xfId="64"/>
    <cellStyle name="Normale 2 2 3" xfId="65"/>
    <cellStyle name="Normale 2 3" xfId="46"/>
    <cellStyle name="Normale 3" xfId="47"/>
    <cellStyle name="Normale 3 2" xfId="53"/>
    <cellStyle name="Normale 3_tabelle_2009_revisionato" xfId="69"/>
    <cellStyle name="Normale 4" xfId="63"/>
    <cellStyle name="Normale 5" xfId="72"/>
    <cellStyle name="Normale_Tabelle certificazione_03" xfId="62"/>
    <cellStyle name="Normale_tabelle_2009_revisionato" xfId="66"/>
    <cellStyle name="Note" xfId="48"/>
    <cellStyle name="Nuovo" xfId="57"/>
    <cellStyle name="Percentuale 2" xfId="49"/>
    <cellStyle name="Percentuale 2 2" xfId="68"/>
    <cellStyle name="Percentuale 3" xfId="58"/>
    <cellStyle name="Title" xfId="50"/>
    <cellStyle name="Total" xfId="51"/>
    <cellStyle name="trattino" xfId="59"/>
    <cellStyle name="Valuta (0)_a15" xfId="60"/>
    <cellStyle name="Warning Text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_D/ANNUARIO/An01/CAPITOLI%20CONSEGNATI/Documenti/federaliment/PELLICCIA/Export%20agroalim.%202001%20per%20pa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.1"/>
      <sheetName val="1.01.2"/>
      <sheetName val="1.01.3"/>
      <sheetName val="1.01.4"/>
      <sheetName val="1.01.5"/>
      <sheetName val="1.01.9"/>
      <sheetName val="1.01"/>
      <sheetName val="1.02.1"/>
      <sheetName val="1.02.2"/>
      <sheetName val="1.02.3"/>
      <sheetName val="1.02.4"/>
      <sheetName val="1.02.5"/>
      <sheetName val="1.02.9"/>
      <sheetName val="1.02"/>
      <sheetName val="1.03.1"/>
      <sheetName val="1.03.9"/>
      <sheetName val="1.03"/>
      <sheetName val="1.04.1"/>
      <sheetName val="1.04.2"/>
      <sheetName val="1.04.3"/>
      <sheetName val="1.04.9"/>
      <sheetName val="1.04"/>
      <sheetName val="2.01"/>
      <sheetName val="2.02.1"/>
      <sheetName val="2.02.2"/>
      <sheetName val="2.02.3"/>
      <sheetName val="2.02"/>
      <sheetName val="2.03.1"/>
      <sheetName val="2.03.2"/>
      <sheetName val="2.03.3"/>
      <sheetName val="2.03.4"/>
      <sheetName val="2.03"/>
      <sheetName val="2.04.1"/>
      <sheetName val="2.04.2"/>
      <sheetName val="2.04.3"/>
      <sheetName val="2.04.4"/>
      <sheetName val="2.04.5"/>
      <sheetName val="2.04"/>
      <sheetName val="2.05"/>
      <sheetName val="2.06.1"/>
      <sheetName val="2.06.2"/>
      <sheetName val="2.06.3"/>
      <sheetName val="2.06.4"/>
      <sheetName val="2.06.5"/>
      <sheetName val="2.06"/>
      <sheetName val="2.07.1"/>
      <sheetName val="2.07.2"/>
      <sheetName val="2.07.3"/>
      <sheetName val="2.07"/>
      <sheetName val="2.08.1"/>
      <sheetName val="2.08.2"/>
      <sheetName val="2.08.3"/>
      <sheetName val="2.08.4"/>
      <sheetName val="2.08"/>
      <sheetName val="2.09.1"/>
      <sheetName val="2.09.2"/>
      <sheetName val="2.09.3"/>
      <sheetName val="2.09.4"/>
      <sheetName val="2.09"/>
      <sheetName val="2.10.1"/>
      <sheetName val="2.10.2"/>
      <sheetName val="2.10.9"/>
      <sheetName val="2.10"/>
      <sheetName val="2.11.1"/>
      <sheetName val="2.11.2"/>
      <sheetName val="2.11.9"/>
      <sheetName val="2.11"/>
      <sheetName val="2.12"/>
      <sheetName val="2.13.1"/>
      <sheetName val="2.13.2"/>
      <sheetName val="2.13"/>
      <sheetName val="2.14"/>
      <sheetName val="2.15"/>
      <sheetName val="2.16"/>
      <sheetName val="2.17.1"/>
      <sheetName val="2.17.2"/>
      <sheetName val="2.17.3"/>
      <sheetName val="2.17"/>
      <sheetName val="2.18"/>
      <sheetName val="2.19.1"/>
      <sheetName val="2.19.9"/>
      <sheetName val="2.19"/>
      <sheetName val="3.99.1"/>
    </sheetNames>
    <sheetDataSet>
      <sheetData sheetId="0">
        <row r="3">
          <cell r="C3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75" zoomScaleNormal="75" workbookViewId="0"/>
  </sheetViews>
  <sheetFormatPr defaultColWidth="9.109375" defaultRowHeight="13.8" x14ac:dyDescent="0.3"/>
  <cols>
    <col min="1" max="1" width="24.5546875" style="15" customWidth="1"/>
    <col min="2" max="2" width="14.109375" style="16" customWidth="1"/>
    <col min="3" max="3" width="12.33203125" style="16" customWidth="1"/>
    <col min="4" max="16384" width="9.109375" style="15"/>
  </cols>
  <sheetData>
    <row r="1" spans="1:4" ht="15" x14ac:dyDescent="0.3">
      <c r="A1" s="15" t="s">
        <v>58</v>
      </c>
    </row>
    <row r="2" spans="1:4" x14ac:dyDescent="0.3">
      <c r="A2" s="17"/>
      <c r="B2" s="18"/>
      <c r="C2" s="19"/>
    </row>
    <row r="3" spans="1:4" ht="27.6" x14ac:dyDescent="0.3">
      <c r="A3" s="20"/>
      <c r="B3" s="21" t="s">
        <v>161</v>
      </c>
      <c r="C3" s="21" t="s">
        <v>27</v>
      </c>
      <c r="D3" s="22"/>
    </row>
    <row r="4" spans="1:4" x14ac:dyDescent="0.3">
      <c r="A4" s="70"/>
      <c r="B4" s="71"/>
      <c r="C4" s="71"/>
      <c r="D4" s="22"/>
    </row>
    <row r="5" spans="1:4" x14ac:dyDescent="0.3">
      <c r="A5" s="23" t="s">
        <v>1</v>
      </c>
      <c r="B5" s="16">
        <v>23</v>
      </c>
      <c r="C5" s="16">
        <v>58</v>
      </c>
      <c r="D5" s="22"/>
    </row>
    <row r="6" spans="1:4" x14ac:dyDescent="0.3">
      <c r="A6" s="23" t="s">
        <v>21</v>
      </c>
      <c r="B6" s="16">
        <v>6</v>
      </c>
      <c r="C6" s="16">
        <v>1</v>
      </c>
      <c r="D6" s="22"/>
    </row>
    <row r="7" spans="1:4" x14ac:dyDescent="0.3">
      <c r="A7" s="23" t="s">
        <v>3</v>
      </c>
      <c r="B7" s="16">
        <v>35</v>
      </c>
      <c r="C7" s="16">
        <v>42</v>
      </c>
      <c r="D7" s="22"/>
    </row>
    <row r="8" spans="1:4" x14ac:dyDescent="0.3">
      <c r="A8" s="23" t="s">
        <v>7</v>
      </c>
      <c r="B8" s="16">
        <v>6</v>
      </c>
      <c r="C8" s="16">
        <v>12</v>
      </c>
      <c r="D8" s="22"/>
    </row>
    <row r="9" spans="1:4" x14ac:dyDescent="0.3">
      <c r="A9" s="23" t="s">
        <v>26</v>
      </c>
      <c r="B9" s="16">
        <v>16</v>
      </c>
      <c r="C9" s="16">
        <v>12</v>
      </c>
      <c r="D9" s="22"/>
    </row>
    <row r="10" spans="1:4" x14ac:dyDescent="0.3">
      <c r="A10" s="23" t="s">
        <v>5</v>
      </c>
      <c r="B10" s="16">
        <v>38</v>
      </c>
      <c r="C10" s="16">
        <v>52</v>
      </c>
      <c r="D10" s="22"/>
    </row>
    <row r="11" spans="1:4" x14ac:dyDescent="0.3">
      <c r="A11" s="23" t="s">
        <v>6</v>
      </c>
      <c r="B11" s="16">
        <v>8</v>
      </c>
      <c r="C11" s="16">
        <v>17</v>
      </c>
      <c r="D11" s="22"/>
    </row>
    <row r="12" spans="1:4" x14ac:dyDescent="0.3">
      <c r="A12" s="23" t="s">
        <v>8</v>
      </c>
      <c r="B12" s="16">
        <v>44</v>
      </c>
      <c r="C12" s="16">
        <v>29</v>
      </c>
      <c r="D12" s="22"/>
    </row>
    <row r="13" spans="1:4" x14ac:dyDescent="0.3">
      <c r="A13" s="23" t="s">
        <v>9</v>
      </c>
      <c r="B13" s="16">
        <v>33</v>
      </c>
      <c r="C13" s="16">
        <v>58</v>
      </c>
      <c r="D13" s="22"/>
    </row>
    <row r="14" spans="1:4" x14ac:dyDescent="0.3">
      <c r="A14" s="23" t="s">
        <v>10</v>
      </c>
      <c r="B14" s="16">
        <v>11</v>
      </c>
      <c r="C14" s="16">
        <v>21</v>
      </c>
      <c r="D14" s="22"/>
    </row>
    <row r="15" spans="1:4" x14ac:dyDescent="0.3">
      <c r="A15" s="23" t="s">
        <v>11</v>
      </c>
      <c r="B15" s="16">
        <v>14</v>
      </c>
      <c r="C15" s="16">
        <v>21</v>
      </c>
      <c r="D15" s="22"/>
    </row>
    <row r="16" spans="1:4" x14ac:dyDescent="0.3">
      <c r="A16" s="24" t="s">
        <v>12</v>
      </c>
      <c r="B16" s="16">
        <v>28</v>
      </c>
      <c r="C16" s="16">
        <v>36</v>
      </c>
      <c r="D16" s="22"/>
    </row>
    <row r="17" spans="1:6" x14ac:dyDescent="0.3">
      <c r="A17" s="23" t="s">
        <v>13</v>
      </c>
      <c r="B17" s="16">
        <v>12</v>
      </c>
      <c r="C17" s="16">
        <v>17</v>
      </c>
      <c r="D17" s="22"/>
    </row>
    <row r="18" spans="1:6" x14ac:dyDescent="0.3">
      <c r="A18" s="23" t="s">
        <v>14</v>
      </c>
      <c r="B18" s="16">
        <v>8</v>
      </c>
      <c r="C18" s="16">
        <v>6</v>
      </c>
      <c r="D18" s="22"/>
    </row>
    <row r="19" spans="1:6" x14ac:dyDescent="0.3">
      <c r="A19" s="23" t="s">
        <v>15</v>
      </c>
      <c r="B19" s="16">
        <v>24</v>
      </c>
      <c r="C19" s="16">
        <v>29</v>
      </c>
      <c r="D19" s="22"/>
    </row>
    <row r="20" spans="1:6" x14ac:dyDescent="0.3">
      <c r="A20" s="23" t="s">
        <v>16</v>
      </c>
      <c r="B20" s="16">
        <v>20</v>
      </c>
      <c r="C20" s="16">
        <v>38</v>
      </c>
      <c r="D20" s="22"/>
    </row>
    <row r="21" spans="1:6" x14ac:dyDescent="0.3">
      <c r="A21" s="23" t="s">
        <v>17</v>
      </c>
      <c r="B21" s="16">
        <v>11</v>
      </c>
      <c r="C21" s="16">
        <v>6</v>
      </c>
      <c r="D21" s="22"/>
    </row>
    <row r="22" spans="1:6" x14ac:dyDescent="0.3">
      <c r="A22" s="23" t="s">
        <v>18</v>
      </c>
      <c r="B22" s="16">
        <v>19</v>
      </c>
      <c r="C22" s="16">
        <v>19</v>
      </c>
    </row>
    <row r="23" spans="1:6" x14ac:dyDescent="0.3">
      <c r="A23" s="23" t="s">
        <v>19</v>
      </c>
      <c r="B23" s="16">
        <v>32</v>
      </c>
      <c r="C23" s="16">
        <v>31</v>
      </c>
    </row>
    <row r="24" spans="1:6" x14ac:dyDescent="0.3">
      <c r="A24" s="23" t="s">
        <v>20</v>
      </c>
      <c r="B24" s="16">
        <v>9</v>
      </c>
      <c r="C24" s="16">
        <v>33</v>
      </c>
    </row>
    <row r="25" spans="1:6" s="28" customFormat="1" ht="15" x14ac:dyDescent="0.3">
      <c r="A25" s="72" t="s">
        <v>57</v>
      </c>
      <c r="B25" s="73">
        <v>285</v>
      </c>
      <c r="C25" s="73">
        <v>523</v>
      </c>
      <c r="D25" s="27"/>
    </row>
    <row r="26" spans="1:6" s="28" customFormat="1" x14ac:dyDescent="0.3">
      <c r="A26" s="33"/>
      <c r="B26" s="34"/>
      <c r="C26" s="34"/>
      <c r="D26" s="27"/>
    </row>
    <row r="27" spans="1:6" s="28" customFormat="1" x14ac:dyDescent="0.3">
      <c r="A27" s="25"/>
      <c r="B27" s="26"/>
      <c r="C27" s="26"/>
      <c r="D27" s="27"/>
    </row>
    <row r="28" spans="1:6" s="28" customFormat="1" ht="15" x14ac:dyDescent="0.3">
      <c r="A28" s="24" t="s">
        <v>55</v>
      </c>
      <c r="B28" s="29"/>
      <c r="C28" s="29"/>
      <c r="D28" s="27"/>
    </row>
    <row r="29" spans="1:6" ht="15" x14ac:dyDescent="0.3">
      <c r="A29" s="23" t="s">
        <v>56</v>
      </c>
      <c r="B29" s="30"/>
      <c r="C29" s="30"/>
      <c r="D29" s="22"/>
      <c r="F29" s="31"/>
    </row>
    <row r="30" spans="1:6" x14ac:dyDescent="0.3">
      <c r="B30" s="30"/>
      <c r="C30" s="30"/>
      <c r="D30" s="22"/>
    </row>
    <row r="31" spans="1:6" x14ac:dyDescent="0.3">
      <c r="A31" s="23" t="s">
        <v>25</v>
      </c>
      <c r="B31" s="30"/>
      <c r="C31" s="30"/>
      <c r="D31" s="22"/>
    </row>
    <row r="32" spans="1:6" x14ac:dyDescent="0.3">
      <c r="B32" s="30"/>
      <c r="C32" s="30"/>
      <c r="D32" s="22"/>
    </row>
    <row r="34" spans="1:6" s="16" customFormat="1" x14ac:dyDescent="0.3">
      <c r="A34" s="32"/>
      <c r="D34" s="15"/>
      <c r="E34" s="15"/>
      <c r="F34" s="15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75" zoomScaleNormal="75" workbookViewId="0"/>
  </sheetViews>
  <sheetFormatPr defaultRowHeight="13.8" x14ac:dyDescent="0.3"/>
  <cols>
    <col min="1" max="1" width="40" style="169" customWidth="1"/>
    <col min="2" max="2" width="9.44140625" style="169" customWidth="1"/>
    <col min="3" max="8" width="10.5546875" style="169" customWidth="1"/>
    <col min="9" max="9" width="16.109375" style="169" customWidth="1"/>
    <col min="10" max="256" width="9.109375" style="169"/>
    <col min="257" max="257" width="42.109375" style="169" customWidth="1"/>
    <col min="258" max="258" width="14.88671875" style="169" customWidth="1"/>
    <col min="259" max="259" width="13.44140625" style="169" customWidth="1"/>
    <col min="260" max="260" width="11.33203125" style="169" customWidth="1"/>
    <col min="261" max="264" width="9.109375" style="169"/>
    <col min="265" max="265" width="16.109375" style="169" customWidth="1"/>
    <col min="266" max="512" width="9.109375" style="169"/>
    <col min="513" max="513" width="42.109375" style="169" customWidth="1"/>
    <col min="514" max="514" width="14.88671875" style="169" customWidth="1"/>
    <col min="515" max="515" width="13.44140625" style="169" customWidth="1"/>
    <col min="516" max="516" width="11.33203125" style="169" customWidth="1"/>
    <col min="517" max="520" width="9.109375" style="169"/>
    <col min="521" max="521" width="16.109375" style="169" customWidth="1"/>
    <col min="522" max="768" width="9.109375" style="169"/>
    <col min="769" max="769" width="42.109375" style="169" customWidth="1"/>
    <col min="770" max="770" width="14.88671875" style="169" customWidth="1"/>
    <col min="771" max="771" width="13.44140625" style="169" customWidth="1"/>
    <col min="772" max="772" width="11.33203125" style="169" customWidth="1"/>
    <col min="773" max="776" width="9.109375" style="169"/>
    <col min="777" max="777" width="16.109375" style="169" customWidth="1"/>
    <col min="778" max="1024" width="9.109375" style="169"/>
    <col min="1025" max="1025" width="42.109375" style="169" customWidth="1"/>
    <col min="1026" max="1026" width="14.88671875" style="169" customWidth="1"/>
    <col min="1027" max="1027" width="13.44140625" style="169" customWidth="1"/>
    <col min="1028" max="1028" width="11.33203125" style="169" customWidth="1"/>
    <col min="1029" max="1032" width="9.109375" style="169"/>
    <col min="1033" max="1033" width="16.109375" style="169" customWidth="1"/>
    <col min="1034" max="1280" width="9.109375" style="169"/>
    <col min="1281" max="1281" width="42.109375" style="169" customWidth="1"/>
    <col min="1282" max="1282" width="14.88671875" style="169" customWidth="1"/>
    <col min="1283" max="1283" width="13.44140625" style="169" customWidth="1"/>
    <col min="1284" max="1284" width="11.33203125" style="169" customWidth="1"/>
    <col min="1285" max="1288" width="9.109375" style="169"/>
    <col min="1289" max="1289" width="16.109375" style="169" customWidth="1"/>
    <col min="1290" max="1536" width="9.109375" style="169"/>
    <col min="1537" max="1537" width="42.109375" style="169" customWidth="1"/>
    <col min="1538" max="1538" width="14.88671875" style="169" customWidth="1"/>
    <col min="1539" max="1539" width="13.44140625" style="169" customWidth="1"/>
    <col min="1540" max="1540" width="11.33203125" style="169" customWidth="1"/>
    <col min="1541" max="1544" width="9.109375" style="169"/>
    <col min="1545" max="1545" width="16.109375" style="169" customWidth="1"/>
    <col min="1546" max="1792" width="9.109375" style="169"/>
    <col min="1793" max="1793" width="42.109375" style="169" customWidth="1"/>
    <col min="1794" max="1794" width="14.88671875" style="169" customWidth="1"/>
    <col min="1795" max="1795" width="13.44140625" style="169" customWidth="1"/>
    <col min="1796" max="1796" width="11.33203125" style="169" customWidth="1"/>
    <col min="1797" max="1800" width="9.109375" style="169"/>
    <col min="1801" max="1801" width="16.109375" style="169" customWidth="1"/>
    <col min="1802" max="2048" width="9.109375" style="169"/>
    <col min="2049" max="2049" width="42.109375" style="169" customWidth="1"/>
    <col min="2050" max="2050" width="14.88671875" style="169" customWidth="1"/>
    <col min="2051" max="2051" width="13.44140625" style="169" customWidth="1"/>
    <col min="2052" max="2052" width="11.33203125" style="169" customWidth="1"/>
    <col min="2053" max="2056" width="9.109375" style="169"/>
    <col min="2057" max="2057" width="16.109375" style="169" customWidth="1"/>
    <col min="2058" max="2304" width="9.109375" style="169"/>
    <col min="2305" max="2305" width="42.109375" style="169" customWidth="1"/>
    <col min="2306" max="2306" width="14.88671875" style="169" customWidth="1"/>
    <col min="2307" max="2307" width="13.44140625" style="169" customWidth="1"/>
    <col min="2308" max="2308" width="11.33203125" style="169" customWidth="1"/>
    <col min="2309" max="2312" width="9.109375" style="169"/>
    <col min="2313" max="2313" width="16.109375" style="169" customWidth="1"/>
    <col min="2314" max="2560" width="9.109375" style="169"/>
    <col min="2561" max="2561" width="42.109375" style="169" customWidth="1"/>
    <col min="2562" max="2562" width="14.88671875" style="169" customWidth="1"/>
    <col min="2563" max="2563" width="13.44140625" style="169" customWidth="1"/>
    <col min="2564" max="2564" width="11.33203125" style="169" customWidth="1"/>
    <col min="2565" max="2568" width="9.109375" style="169"/>
    <col min="2569" max="2569" width="16.109375" style="169" customWidth="1"/>
    <col min="2570" max="2816" width="9.109375" style="169"/>
    <col min="2817" max="2817" width="42.109375" style="169" customWidth="1"/>
    <col min="2818" max="2818" width="14.88671875" style="169" customWidth="1"/>
    <col min="2819" max="2819" width="13.44140625" style="169" customWidth="1"/>
    <col min="2820" max="2820" width="11.33203125" style="169" customWidth="1"/>
    <col min="2821" max="2824" width="9.109375" style="169"/>
    <col min="2825" max="2825" width="16.109375" style="169" customWidth="1"/>
    <col min="2826" max="3072" width="9.109375" style="169"/>
    <col min="3073" max="3073" width="42.109375" style="169" customWidth="1"/>
    <col min="3074" max="3074" width="14.88671875" style="169" customWidth="1"/>
    <col min="3075" max="3075" width="13.44140625" style="169" customWidth="1"/>
    <col min="3076" max="3076" width="11.33203125" style="169" customWidth="1"/>
    <col min="3077" max="3080" width="9.109375" style="169"/>
    <col min="3081" max="3081" width="16.109375" style="169" customWidth="1"/>
    <col min="3082" max="3328" width="9.109375" style="169"/>
    <col min="3329" max="3329" width="42.109375" style="169" customWidth="1"/>
    <col min="3330" max="3330" width="14.88671875" style="169" customWidth="1"/>
    <col min="3331" max="3331" width="13.44140625" style="169" customWidth="1"/>
    <col min="3332" max="3332" width="11.33203125" style="169" customWidth="1"/>
    <col min="3333" max="3336" width="9.109375" style="169"/>
    <col min="3337" max="3337" width="16.109375" style="169" customWidth="1"/>
    <col min="3338" max="3584" width="9.109375" style="169"/>
    <col min="3585" max="3585" width="42.109375" style="169" customWidth="1"/>
    <col min="3586" max="3586" width="14.88671875" style="169" customWidth="1"/>
    <col min="3587" max="3587" width="13.44140625" style="169" customWidth="1"/>
    <col min="3588" max="3588" width="11.33203125" style="169" customWidth="1"/>
    <col min="3589" max="3592" width="9.109375" style="169"/>
    <col min="3593" max="3593" width="16.109375" style="169" customWidth="1"/>
    <col min="3594" max="3840" width="9.109375" style="169"/>
    <col min="3841" max="3841" width="42.109375" style="169" customWidth="1"/>
    <col min="3842" max="3842" width="14.88671875" style="169" customWidth="1"/>
    <col min="3843" max="3843" width="13.44140625" style="169" customWidth="1"/>
    <col min="3844" max="3844" width="11.33203125" style="169" customWidth="1"/>
    <col min="3845" max="3848" width="9.109375" style="169"/>
    <col min="3849" max="3849" width="16.109375" style="169" customWidth="1"/>
    <col min="3850" max="4096" width="9.109375" style="169"/>
    <col min="4097" max="4097" width="42.109375" style="169" customWidth="1"/>
    <col min="4098" max="4098" width="14.88671875" style="169" customWidth="1"/>
    <col min="4099" max="4099" width="13.44140625" style="169" customWidth="1"/>
    <col min="4100" max="4100" width="11.33203125" style="169" customWidth="1"/>
    <col min="4101" max="4104" width="9.109375" style="169"/>
    <col min="4105" max="4105" width="16.109375" style="169" customWidth="1"/>
    <col min="4106" max="4352" width="9.109375" style="169"/>
    <col min="4353" max="4353" width="42.109375" style="169" customWidth="1"/>
    <col min="4354" max="4354" width="14.88671875" style="169" customWidth="1"/>
    <col min="4355" max="4355" width="13.44140625" style="169" customWidth="1"/>
    <col min="4356" max="4356" width="11.33203125" style="169" customWidth="1"/>
    <col min="4357" max="4360" width="9.109375" style="169"/>
    <col min="4361" max="4361" width="16.109375" style="169" customWidth="1"/>
    <col min="4362" max="4608" width="9.109375" style="169"/>
    <col min="4609" max="4609" width="42.109375" style="169" customWidth="1"/>
    <col min="4610" max="4610" width="14.88671875" style="169" customWidth="1"/>
    <col min="4611" max="4611" width="13.44140625" style="169" customWidth="1"/>
    <col min="4612" max="4612" width="11.33203125" style="169" customWidth="1"/>
    <col min="4613" max="4616" width="9.109375" style="169"/>
    <col min="4617" max="4617" width="16.109375" style="169" customWidth="1"/>
    <col min="4618" max="4864" width="9.109375" style="169"/>
    <col min="4865" max="4865" width="42.109375" style="169" customWidth="1"/>
    <col min="4866" max="4866" width="14.88671875" style="169" customWidth="1"/>
    <col min="4867" max="4867" width="13.44140625" style="169" customWidth="1"/>
    <col min="4868" max="4868" width="11.33203125" style="169" customWidth="1"/>
    <col min="4869" max="4872" width="9.109375" style="169"/>
    <col min="4873" max="4873" width="16.109375" style="169" customWidth="1"/>
    <col min="4874" max="5120" width="9.109375" style="169"/>
    <col min="5121" max="5121" width="42.109375" style="169" customWidth="1"/>
    <col min="5122" max="5122" width="14.88671875" style="169" customWidth="1"/>
    <col min="5123" max="5123" width="13.44140625" style="169" customWidth="1"/>
    <col min="5124" max="5124" width="11.33203125" style="169" customWidth="1"/>
    <col min="5125" max="5128" width="9.109375" style="169"/>
    <col min="5129" max="5129" width="16.109375" style="169" customWidth="1"/>
    <col min="5130" max="5376" width="9.109375" style="169"/>
    <col min="5377" max="5377" width="42.109375" style="169" customWidth="1"/>
    <col min="5378" max="5378" width="14.88671875" style="169" customWidth="1"/>
    <col min="5379" max="5379" width="13.44140625" style="169" customWidth="1"/>
    <col min="5380" max="5380" width="11.33203125" style="169" customWidth="1"/>
    <col min="5381" max="5384" width="9.109375" style="169"/>
    <col min="5385" max="5385" width="16.109375" style="169" customWidth="1"/>
    <col min="5386" max="5632" width="9.109375" style="169"/>
    <col min="5633" max="5633" width="42.109375" style="169" customWidth="1"/>
    <col min="5634" max="5634" width="14.88671875" style="169" customWidth="1"/>
    <col min="5635" max="5635" width="13.44140625" style="169" customWidth="1"/>
    <col min="5636" max="5636" width="11.33203125" style="169" customWidth="1"/>
    <col min="5637" max="5640" width="9.109375" style="169"/>
    <col min="5641" max="5641" width="16.109375" style="169" customWidth="1"/>
    <col min="5642" max="5888" width="9.109375" style="169"/>
    <col min="5889" max="5889" width="42.109375" style="169" customWidth="1"/>
    <col min="5890" max="5890" width="14.88671875" style="169" customWidth="1"/>
    <col min="5891" max="5891" width="13.44140625" style="169" customWidth="1"/>
    <col min="5892" max="5892" width="11.33203125" style="169" customWidth="1"/>
    <col min="5893" max="5896" width="9.109375" style="169"/>
    <col min="5897" max="5897" width="16.109375" style="169" customWidth="1"/>
    <col min="5898" max="6144" width="9.109375" style="169"/>
    <col min="6145" max="6145" width="42.109375" style="169" customWidth="1"/>
    <col min="6146" max="6146" width="14.88671875" style="169" customWidth="1"/>
    <col min="6147" max="6147" width="13.44140625" style="169" customWidth="1"/>
    <col min="6148" max="6148" width="11.33203125" style="169" customWidth="1"/>
    <col min="6149" max="6152" width="9.109375" style="169"/>
    <col min="6153" max="6153" width="16.109375" style="169" customWidth="1"/>
    <col min="6154" max="6400" width="9.109375" style="169"/>
    <col min="6401" max="6401" width="42.109375" style="169" customWidth="1"/>
    <col min="6402" max="6402" width="14.88671875" style="169" customWidth="1"/>
    <col min="6403" max="6403" width="13.44140625" style="169" customWidth="1"/>
    <col min="6404" max="6404" width="11.33203125" style="169" customWidth="1"/>
    <col min="6405" max="6408" width="9.109375" style="169"/>
    <col min="6409" max="6409" width="16.109375" style="169" customWidth="1"/>
    <col min="6410" max="6656" width="9.109375" style="169"/>
    <col min="6657" max="6657" width="42.109375" style="169" customWidth="1"/>
    <col min="6658" max="6658" width="14.88671875" style="169" customWidth="1"/>
    <col min="6659" max="6659" width="13.44140625" style="169" customWidth="1"/>
    <col min="6660" max="6660" width="11.33203125" style="169" customWidth="1"/>
    <col min="6661" max="6664" width="9.109375" style="169"/>
    <col min="6665" max="6665" width="16.109375" style="169" customWidth="1"/>
    <col min="6666" max="6912" width="9.109375" style="169"/>
    <col min="6913" max="6913" width="42.109375" style="169" customWidth="1"/>
    <col min="6914" max="6914" width="14.88671875" style="169" customWidth="1"/>
    <col min="6915" max="6915" width="13.44140625" style="169" customWidth="1"/>
    <col min="6916" max="6916" width="11.33203125" style="169" customWidth="1"/>
    <col min="6917" max="6920" width="9.109375" style="169"/>
    <col min="6921" max="6921" width="16.109375" style="169" customWidth="1"/>
    <col min="6922" max="7168" width="9.109375" style="169"/>
    <col min="7169" max="7169" width="42.109375" style="169" customWidth="1"/>
    <col min="7170" max="7170" width="14.88671875" style="169" customWidth="1"/>
    <col min="7171" max="7171" width="13.44140625" style="169" customWidth="1"/>
    <col min="7172" max="7172" width="11.33203125" style="169" customWidth="1"/>
    <col min="7173" max="7176" width="9.109375" style="169"/>
    <col min="7177" max="7177" width="16.109375" style="169" customWidth="1"/>
    <col min="7178" max="7424" width="9.109375" style="169"/>
    <col min="7425" max="7425" width="42.109375" style="169" customWidth="1"/>
    <col min="7426" max="7426" width="14.88671875" style="169" customWidth="1"/>
    <col min="7427" max="7427" width="13.44140625" style="169" customWidth="1"/>
    <col min="7428" max="7428" width="11.33203125" style="169" customWidth="1"/>
    <col min="7429" max="7432" width="9.109375" style="169"/>
    <col min="7433" max="7433" width="16.109375" style="169" customWidth="1"/>
    <col min="7434" max="7680" width="9.109375" style="169"/>
    <col min="7681" max="7681" width="42.109375" style="169" customWidth="1"/>
    <col min="7682" max="7682" width="14.88671875" style="169" customWidth="1"/>
    <col min="7683" max="7683" width="13.44140625" style="169" customWidth="1"/>
    <col min="7684" max="7684" width="11.33203125" style="169" customWidth="1"/>
    <col min="7685" max="7688" width="9.109375" style="169"/>
    <col min="7689" max="7689" width="16.109375" style="169" customWidth="1"/>
    <col min="7690" max="7936" width="9.109375" style="169"/>
    <col min="7937" max="7937" width="42.109375" style="169" customWidth="1"/>
    <col min="7938" max="7938" width="14.88671875" style="169" customWidth="1"/>
    <col min="7939" max="7939" width="13.44140625" style="169" customWidth="1"/>
    <col min="7940" max="7940" width="11.33203125" style="169" customWidth="1"/>
    <col min="7941" max="7944" width="9.109375" style="169"/>
    <col min="7945" max="7945" width="16.109375" style="169" customWidth="1"/>
    <col min="7946" max="8192" width="9.109375" style="169"/>
    <col min="8193" max="8193" width="42.109375" style="169" customWidth="1"/>
    <col min="8194" max="8194" width="14.88671875" style="169" customWidth="1"/>
    <col min="8195" max="8195" width="13.44140625" style="169" customWidth="1"/>
    <col min="8196" max="8196" width="11.33203125" style="169" customWidth="1"/>
    <col min="8197" max="8200" width="9.109375" style="169"/>
    <col min="8201" max="8201" width="16.109375" style="169" customWidth="1"/>
    <col min="8202" max="8448" width="9.109375" style="169"/>
    <col min="8449" max="8449" width="42.109375" style="169" customWidth="1"/>
    <col min="8450" max="8450" width="14.88671875" style="169" customWidth="1"/>
    <col min="8451" max="8451" width="13.44140625" style="169" customWidth="1"/>
    <col min="8452" max="8452" width="11.33203125" style="169" customWidth="1"/>
    <col min="8453" max="8456" width="9.109375" style="169"/>
    <col min="8457" max="8457" width="16.109375" style="169" customWidth="1"/>
    <col min="8458" max="8704" width="9.109375" style="169"/>
    <col min="8705" max="8705" width="42.109375" style="169" customWidth="1"/>
    <col min="8706" max="8706" width="14.88671875" style="169" customWidth="1"/>
    <col min="8707" max="8707" width="13.44140625" style="169" customWidth="1"/>
    <col min="8708" max="8708" width="11.33203125" style="169" customWidth="1"/>
    <col min="8709" max="8712" width="9.109375" style="169"/>
    <col min="8713" max="8713" width="16.109375" style="169" customWidth="1"/>
    <col min="8714" max="8960" width="9.109375" style="169"/>
    <col min="8961" max="8961" width="42.109375" style="169" customWidth="1"/>
    <col min="8962" max="8962" width="14.88671875" style="169" customWidth="1"/>
    <col min="8963" max="8963" width="13.44140625" style="169" customWidth="1"/>
    <col min="8964" max="8964" width="11.33203125" style="169" customWidth="1"/>
    <col min="8965" max="8968" width="9.109375" style="169"/>
    <col min="8969" max="8969" width="16.109375" style="169" customWidth="1"/>
    <col min="8970" max="9216" width="9.109375" style="169"/>
    <col min="9217" max="9217" width="42.109375" style="169" customWidth="1"/>
    <col min="9218" max="9218" width="14.88671875" style="169" customWidth="1"/>
    <col min="9219" max="9219" width="13.44140625" style="169" customWidth="1"/>
    <col min="9220" max="9220" width="11.33203125" style="169" customWidth="1"/>
    <col min="9221" max="9224" width="9.109375" style="169"/>
    <col min="9225" max="9225" width="16.109375" style="169" customWidth="1"/>
    <col min="9226" max="9472" width="9.109375" style="169"/>
    <col min="9473" max="9473" width="42.109375" style="169" customWidth="1"/>
    <col min="9474" max="9474" width="14.88671875" style="169" customWidth="1"/>
    <col min="9475" max="9475" width="13.44140625" style="169" customWidth="1"/>
    <col min="9476" max="9476" width="11.33203125" style="169" customWidth="1"/>
    <col min="9477" max="9480" width="9.109375" style="169"/>
    <col min="9481" max="9481" width="16.109375" style="169" customWidth="1"/>
    <col min="9482" max="9728" width="9.109375" style="169"/>
    <col min="9729" max="9729" width="42.109375" style="169" customWidth="1"/>
    <col min="9730" max="9730" width="14.88671875" style="169" customWidth="1"/>
    <col min="9731" max="9731" width="13.44140625" style="169" customWidth="1"/>
    <col min="9732" max="9732" width="11.33203125" style="169" customWidth="1"/>
    <col min="9733" max="9736" width="9.109375" style="169"/>
    <col min="9737" max="9737" width="16.109375" style="169" customWidth="1"/>
    <col min="9738" max="9984" width="9.109375" style="169"/>
    <col min="9985" max="9985" width="42.109375" style="169" customWidth="1"/>
    <col min="9986" max="9986" width="14.88671875" style="169" customWidth="1"/>
    <col min="9987" max="9987" width="13.44140625" style="169" customWidth="1"/>
    <col min="9988" max="9988" width="11.33203125" style="169" customWidth="1"/>
    <col min="9989" max="9992" width="9.109375" style="169"/>
    <col min="9993" max="9993" width="16.109375" style="169" customWidth="1"/>
    <col min="9994" max="10240" width="9.109375" style="169"/>
    <col min="10241" max="10241" width="42.109375" style="169" customWidth="1"/>
    <col min="10242" max="10242" width="14.88671875" style="169" customWidth="1"/>
    <col min="10243" max="10243" width="13.44140625" style="169" customWidth="1"/>
    <col min="10244" max="10244" width="11.33203125" style="169" customWidth="1"/>
    <col min="10245" max="10248" width="9.109375" style="169"/>
    <col min="10249" max="10249" width="16.109375" style="169" customWidth="1"/>
    <col min="10250" max="10496" width="9.109375" style="169"/>
    <col min="10497" max="10497" width="42.109375" style="169" customWidth="1"/>
    <col min="10498" max="10498" width="14.88671875" style="169" customWidth="1"/>
    <col min="10499" max="10499" width="13.44140625" style="169" customWidth="1"/>
    <col min="10500" max="10500" width="11.33203125" style="169" customWidth="1"/>
    <col min="10501" max="10504" width="9.109375" style="169"/>
    <col min="10505" max="10505" width="16.109375" style="169" customWidth="1"/>
    <col min="10506" max="10752" width="9.109375" style="169"/>
    <col min="10753" max="10753" width="42.109375" style="169" customWidth="1"/>
    <col min="10754" max="10754" width="14.88671875" style="169" customWidth="1"/>
    <col min="10755" max="10755" width="13.44140625" style="169" customWidth="1"/>
    <col min="10756" max="10756" width="11.33203125" style="169" customWidth="1"/>
    <col min="10757" max="10760" width="9.109375" style="169"/>
    <col min="10761" max="10761" width="16.109375" style="169" customWidth="1"/>
    <col min="10762" max="11008" width="9.109375" style="169"/>
    <col min="11009" max="11009" width="42.109375" style="169" customWidth="1"/>
    <col min="11010" max="11010" width="14.88671875" style="169" customWidth="1"/>
    <col min="11011" max="11011" width="13.44140625" style="169" customWidth="1"/>
    <col min="11012" max="11012" width="11.33203125" style="169" customWidth="1"/>
    <col min="11013" max="11016" width="9.109375" style="169"/>
    <col min="11017" max="11017" width="16.109375" style="169" customWidth="1"/>
    <col min="11018" max="11264" width="9.109375" style="169"/>
    <col min="11265" max="11265" width="42.109375" style="169" customWidth="1"/>
    <col min="11266" max="11266" width="14.88671875" style="169" customWidth="1"/>
    <col min="11267" max="11267" width="13.44140625" style="169" customWidth="1"/>
    <col min="11268" max="11268" width="11.33203125" style="169" customWidth="1"/>
    <col min="11269" max="11272" width="9.109375" style="169"/>
    <col min="11273" max="11273" width="16.109375" style="169" customWidth="1"/>
    <col min="11274" max="11520" width="9.109375" style="169"/>
    <col min="11521" max="11521" width="42.109375" style="169" customWidth="1"/>
    <col min="11522" max="11522" width="14.88671875" style="169" customWidth="1"/>
    <col min="11523" max="11523" width="13.44140625" style="169" customWidth="1"/>
    <col min="11524" max="11524" width="11.33203125" style="169" customWidth="1"/>
    <col min="11525" max="11528" width="9.109375" style="169"/>
    <col min="11529" max="11529" width="16.109375" style="169" customWidth="1"/>
    <col min="11530" max="11776" width="9.109375" style="169"/>
    <col min="11777" max="11777" width="42.109375" style="169" customWidth="1"/>
    <col min="11778" max="11778" width="14.88671875" style="169" customWidth="1"/>
    <col min="11779" max="11779" width="13.44140625" style="169" customWidth="1"/>
    <col min="11780" max="11780" width="11.33203125" style="169" customWidth="1"/>
    <col min="11781" max="11784" width="9.109375" style="169"/>
    <col min="11785" max="11785" width="16.109375" style="169" customWidth="1"/>
    <col min="11786" max="12032" width="9.109375" style="169"/>
    <col min="12033" max="12033" width="42.109375" style="169" customWidth="1"/>
    <col min="12034" max="12034" width="14.88671875" style="169" customWidth="1"/>
    <col min="12035" max="12035" width="13.44140625" style="169" customWidth="1"/>
    <col min="12036" max="12036" width="11.33203125" style="169" customWidth="1"/>
    <col min="12037" max="12040" width="9.109375" style="169"/>
    <col min="12041" max="12041" width="16.109375" style="169" customWidth="1"/>
    <col min="12042" max="12288" width="9.109375" style="169"/>
    <col min="12289" max="12289" width="42.109375" style="169" customWidth="1"/>
    <col min="12290" max="12290" width="14.88671875" style="169" customWidth="1"/>
    <col min="12291" max="12291" width="13.44140625" style="169" customWidth="1"/>
    <col min="12292" max="12292" width="11.33203125" style="169" customWidth="1"/>
    <col min="12293" max="12296" width="9.109375" style="169"/>
    <col min="12297" max="12297" width="16.109375" style="169" customWidth="1"/>
    <col min="12298" max="12544" width="9.109375" style="169"/>
    <col min="12545" max="12545" width="42.109375" style="169" customWidth="1"/>
    <col min="12546" max="12546" width="14.88671875" style="169" customWidth="1"/>
    <col min="12547" max="12547" width="13.44140625" style="169" customWidth="1"/>
    <col min="12548" max="12548" width="11.33203125" style="169" customWidth="1"/>
    <col min="12549" max="12552" width="9.109375" style="169"/>
    <col min="12553" max="12553" width="16.109375" style="169" customWidth="1"/>
    <col min="12554" max="12800" width="9.109375" style="169"/>
    <col min="12801" max="12801" width="42.109375" style="169" customWidth="1"/>
    <col min="12802" max="12802" width="14.88671875" style="169" customWidth="1"/>
    <col min="12803" max="12803" width="13.44140625" style="169" customWidth="1"/>
    <col min="12804" max="12804" width="11.33203125" style="169" customWidth="1"/>
    <col min="12805" max="12808" width="9.109375" style="169"/>
    <col min="12809" max="12809" width="16.109375" style="169" customWidth="1"/>
    <col min="12810" max="13056" width="9.109375" style="169"/>
    <col min="13057" max="13057" width="42.109375" style="169" customWidth="1"/>
    <col min="13058" max="13058" width="14.88671875" style="169" customWidth="1"/>
    <col min="13059" max="13059" width="13.44140625" style="169" customWidth="1"/>
    <col min="13060" max="13060" width="11.33203125" style="169" customWidth="1"/>
    <col min="13061" max="13064" width="9.109375" style="169"/>
    <col min="13065" max="13065" width="16.109375" style="169" customWidth="1"/>
    <col min="13066" max="13312" width="9.109375" style="169"/>
    <col min="13313" max="13313" width="42.109375" style="169" customWidth="1"/>
    <col min="13314" max="13314" width="14.88671875" style="169" customWidth="1"/>
    <col min="13315" max="13315" width="13.44140625" style="169" customWidth="1"/>
    <col min="13316" max="13316" width="11.33203125" style="169" customWidth="1"/>
    <col min="13317" max="13320" width="9.109375" style="169"/>
    <col min="13321" max="13321" width="16.109375" style="169" customWidth="1"/>
    <col min="13322" max="13568" width="9.109375" style="169"/>
    <col min="13569" max="13569" width="42.109375" style="169" customWidth="1"/>
    <col min="13570" max="13570" width="14.88671875" style="169" customWidth="1"/>
    <col min="13571" max="13571" width="13.44140625" style="169" customWidth="1"/>
    <col min="13572" max="13572" width="11.33203125" style="169" customWidth="1"/>
    <col min="13573" max="13576" width="9.109375" style="169"/>
    <col min="13577" max="13577" width="16.109375" style="169" customWidth="1"/>
    <col min="13578" max="13824" width="9.109375" style="169"/>
    <col min="13825" max="13825" width="42.109375" style="169" customWidth="1"/>
    <col min="13826" max="13826" width="14.88671875" style="169" customWidth="1"/>
    <col min="13827" max="13827" width="13.44140625" style="169" customWidth="1"/>
    <col min="13828" max="13828" width="11.33203125" style="169" customWidth="1"/>
    <col min="13829" max="13832" width="9.109375" style="169"/>
    <col min="13833" max="13833" width="16.109375" style="169" customWidth="1"/>
    <col min="13834" max="14080" width="9.109375" style="169"/>
    <col min="14081" max="14081" width="42.109375" style="169" customWidth="1"/>
    <col min="14082" max="14082" width="14.88671875" style="169" customWidth="1"/>
    <col min="14083" max="14083" width="13.44140625" style="169" customWidth="1"/>
    <col min="14084" max="14084" width="11.33203125" style="169" customWidth="1"/>
    <col min="14085" max="14088" width="9.109375" style="169"/>
    <col min="14089" max="14089" width="16.109375" style="169" customWidth="1"/>
    <col min="14090" max="14336" width="9.109375" style="169"/>
    <col min="14337" max="14337" width="42.109375" style="169" customWidth="1"/>
    <col min="14338" max="14338" width="14.88671875" style="169" customWidth="1"/>
    <col min="14339" max="14339" width="13.44140625" style="169" customWidth="1"/>
    <col min="14340" max="14340" width="11.33203125" style="169" customWidth="1"/>
    <col min="14341" max="14344" width="9.109375" style="169"/>
    <col min="14345" max="14345" width="16.109375" style="169" customWidth="1"/>
    <col min="14346" max="14592" width="9.109375" style="169"/>
    <col min="14593" max="14593" width="42.109375" style="169" customWidth="1"/>
    <col min="14594" max="14594" width="14.88671875" style="169" customWidth="1"/>
    <col min="14595" max="14595" width="13.44140625" style="169" customWidth="1"/>
    <col min="14596" max="14596" width="11.33203125" style="169" customWidth="1"/>
    <col min="14597" max="14600" width="9.109375" style="169"/>
    <col min="14601" max="14601" width="16.109375" style="169" customWidth="1"/>
    <col min="14602" max="14848" width="9.109375" style="169"/>
    <col min="14849" max="14849" width="42.109375" style="169" customWidth="1"/>
    <col min="14850" max="14850" width="14.88671875" style="169" customWidth="1"/>
    <col min="14851" max="14851" width="13.44140625" style="169" customWidth="1"/>
    <col min="14852" max="14852" width="11.33203125" style="169" customWidth="1"/>
    <col min="14853" max="14856" width="9.109375" style="169"/>
    <col min="14857" max="14857" width="16.109375" style="169" customWidth="1"/>
    <col min="14858" max="15104" width="9.109375" style="169"/>
    <col min="15105" max="15105" width="42.109375" style="169" customWidth="1"/>
    <col min="15106" max="15106" width="14.88671875" style="169" customWidth="1"/>
    <col min="15107" max="15107" width="13.44140625" style="169" customWidth="1"/>
    <col min="15108" max="15108" width="11.33203125" style="169" customWidth="1"/>
    <col min="15109" max="15112" width="9.109375" style="169"/>
    <col min="15113" max="15113" width="16.109375" style="169" customWidth="1"/>
    <col min="15114" max="15360" width="9.109375" style="169"/>
    <col min="15361" max="15361" width="42.109375" style="169" customWidth="1"/>
    <col min="15362" max="15362" width="14.88671875" style="169" customWidth="1"/>
    <col min="15363" max="15363" width="13.44140625" style="169" customWidth="1"/>
    <col min="15364" max="15364" width="11.33203125" style="169" customWidth="1"/>
    <col min="15365" max="15368" width="9.109375" style="169"/>
    <col min="15369" max="15369" width="16.109375" style="169" customWidth="1"/>
    <col min="15370" max="15616" width="9.109375" style="169"/>
    <col min="15617" max="15617" width="42.109375" style="169" customWidth="1"/>
    <col min="15618" max="15618" width="14.88671875" style="169" customWidth="1"/>
    <col min="15619" max="15619" width="13.44140625" style="169" customWidth="1"/>
    <col min="15620" max="15620" width="11.33203125" style="169" customWidth="1"/>
    <col min="15621" max="15624" width="9.109375" style="169"/>
    <col min="15625" max="15625" width="16.109375" style="169" customWidth="1"/>
    <col min="15626" max="15872" width="9.109375" style="169"/>
    <col min="15873" max="15873" width="42.109375" style="169" customWidth="1"/>
    <col min="15874" max="15874" width="14.88671875" style="169" customWidth="1"/>
    <col min="15875" max="15875" width="13.44140625" style="169" customWidth="1"/>
    <col min="15876" max="15876" width="11.33203125" style="169" customWidth="1"/>
    <col min="15877" max="15880" width="9.109375" style="169"/>
    <col min="15881" max="15881" width="16.109375" style="169" customWidth="1"/>
    <col min="15882" max="16128" width="9.109375" style="169"/>
    <col min="16129" max="16129" width="42.109375" style="169" customWidth="1"/>
    <col min="16130" max="16130" width="14.88671875" style="169" customWidth="1"/>
    <col min="16131" max="16131" width="13.44140625" style="169" customWidth="1"/>
    <col min="16132" max="16132" width="11.33203125" style="169" customWidth="1"/>
    <col min="16133" max="16136" width="9.109375" style="169"/>
    <col min="16137" max="16137" width="16.109375" style="169" customWidth="1"/>
    <col min="16138" max="16384" width="9.109375" style="169"/>
  </cols>
  <sheetData>
    <row r="1" spans="1:15" x14ac:dyDescent="0.3">
      <c r="A1" s="161" t="s">
        <v>135</v>
      </c>
      <c r="B1" s="181"/>
      <c r="C1" s="181"/>
      <c r="D1" s="182"/>
      <c r="E1" s="182"/>
      <c r="F1" s="182"/>
      <c r="G1" s="182"/>
      <c r="H1" s="182"/>
      <c r="I1" s="183"/>
    </row>
    <row r="2" spans="1:15" x14ac:dyDescent="0.3">
      <c r="A2" s="183"/>
      <c r="B2" s="183"/>
      <c r="C2" s="183"/>
      <c r="D2" s="183"/>
      <c r="E2" s="183"/>
      <c r="F2" s="183"/>
      <c r="G2" s="183"/>
      <c r="H2" s="183"/>
      <c r="I2" s="183"/>
    </row>
    <row r="3" spans="1:15" ht="41.4" x14ac:dyDescent="0.3">
      <c r="A3" s="185" t="s">
        <v>136</v>
      </c>
      <c r="B3" s="186" t="s">
        <v>137</v>
      </c>
      <c r="C3" s="187" t="s">
        <v>113</v>
      </c>
      <c r="D3" s="187" t="s">
        <v>114</v>
      </c>
      <c r="E3" s="187" t="s">
        <v>115</v>
      </c>
      <c r="F3" s="187" t="s">
        <v>116</v>
      </c>
      <c r="G3" s="187" t="s">
        <v>117</v>
      </c>
      <c r="H3" s="187" t="s">
        <v>118</v>
      </c>
      <c r="I3" s="188"/>
    </row>
    <row r="4" spans="1:15" x14ac:dyDescent="0.3">
      <c r="A4" s="182"/>
      <c r="B4" s="182"/>
      <c r="C4" s="216"/>
      <c r="D4" s="217"/>
      <c r="E4" s="217"/>
      <c r="F4" s="217"/>
      <c r="G4" s="217"/>
      <c r="H4" s="218"/>
      <c r="I4" s="193"/>
    </row>
    <row r="5" spans="1:15" ht="12.75" customHeight="1" x14ac:dyDescent="0.3">
      <c r="A5" s="182" t="s">
        <v>138</v>
      </c>
      <c r="B5" s="195">
        <v>6291</v>
      </c>
      <c r="C5" s="194">
        <v>3562</v>
      </c>
      <c r="D5" s="219">
        <v>14.9</v>
      </c>
      <c r="E5" s="194">
        <v>7862</v>
      </c>
      <c r="F5" s="197">
        <v>8.3000000000000007</v>
      </c>
      <c r="G5" s="194">
        <v>961</v>
      </c>
      <c r="H5" s="197">
        <v>4.5</v>
      </c>
      <c r="I5" s="184"/>
      <c r="J5" s="198"/>
      <c r="K5" s="197"/>
    </row>
    <row r="6" spans="1:15" ht="12.75" customHeight="1" x14ac:dyDescent="0.3">
      <c r="A6" s="220" t="s">
        <v>139</v>
      </c>
      <c r="B6" s="191">
        <v>2015</v>
      </c>
      <c r="C6" s="198">
        <v>1532</v>
      </c>
      <c r="D6" s="221">
        <v>17.2</v>
      </c>
      <c r="E6" s="198">
        <v>2469</v>
      </c>
      <c r="F6" s="197">
        <v>14.9</v>
      </c>
      <c r="G6" s="198">
        <v>798</v>
      </c>
      <c r="H6" s="197">
        <v>1.8</v>
      </c>
      <c r="I6" s="184"/>
      <c r="J6" s="194"/>
      <c r="K6" s="197"/>
      <c r="L6" s="217"/>
      <c r="M6" s="222"/>
      <c r="N6" s="222"/>
      <c r="O6" s="222"/>
    </row>
    <row r="7" spans="1:15" ht="12.75" customHeight="1" x14ac:dyDescent="0.3">
      <c r="A7" s="182" t="s">
        <v>140</v>
      </c>
      <c r="B7" s="195">
        <v>5955</v>
      </c>
      <c r="C7" s="194">
        <v>4272</v>
      </c>
      <c r="D7" s="221">
        <v>27.2</v>
      </c>
      <c r="E7" s="194">
        <v>8764</v>
      </c>
      <c r="F7" s="197">
        <v>20.9</v>
      </c>
      <c r="G7" s="194">
        <v>1248</v>
      </c>
      <c r="H7" s="197">
        <v>7.1</v>
      </c>
      <c r="I7" s="184"/>
      <c r="J7" s="194"/>
      <c r="K7" s="197"/>
      <c r="L7" s="216"/>
      <c r="M7" s="223"/>
      <c r="N7" s="223"/>
      <c r="O7" s="223"/>
    </row>
    <row r="8" spans="1:15" ht="12.75" customHeight="1" x14ac:dyDescent="0.3">
      <c r="A8" s="182" t="s">
        <v>141</v>
      </c>
      <c r="B8" s="195">
        <v>1356</v>
      </c>
      <c r="C8" s="194">
        <v>1107</v>
      </c>
      <c r="D8" s="221">
        <v>7.8</v>
      </c>
      <c r="E8" s="194">
        <v>1875</v>
      </c>
      <c r="F8" s="197">
        <v>5.7</v>
      </c>
      <c r="G8" s="194">
        <v>455</v>
      </c>
      <c r="H8" s="197">
        <v>4</v>
      </c>
      <c r="I8" s="184"/>
      <c r="J8" s="224"/>
      <c r="K8" s="197"/>
      <c r="L8" s="216"/>
      <c r="M8" s="223"/>
      <c r="N8" s="223"/>
      <c r="O8" s="223"/>
    </row>
    <row r="9" spans="1:15" ht="12.75" customHeight="1" x14ac:dyDescent="0.3">
      <c r="A9" s="182"/>
      <c r="B9" s="200"/>
      <c r="C9" s="194"/>
      <c r="D9" s="197"/>
      <c r="E9" s="194"/>
      <c r="F9" s="197"/>
      <c r="G9" s="194"/>
      <c r="H9" s="197"/>
      <c r="I9" s="184"/>
      <c r="K9" s="224"/>
      <c r="L9" s="224"/>
      <c r="M9" s="224"/>
      <c r="N9" s="224"/>
      <c r="O9" s="224"/>
    </row>
    <row r="10" spans="1:15" ht="12.75" customHeight="1" x14ac:dyDescent="0.3">
      <c r="A10" s="204" t="s">
        <v>131</v>
      </c>
      <c r="B10" s="205">
        <v>15617</v>
      </c>
      <c r="C10" s="205">
        <v>10473</v>
      </c>
      <c r="D10" s="206">
        <v>19.5</v>
      </c>
      <c r="E10" s="207">
        <v>20970</v>
      </c>
      <c r="F10" s="206">
        <v>14.1</v>
      </c>
      <c r="G10" s="207">
        <v>3462</v>
      </c>
      <c r="H10" s="206">
        <v>4.7</v>
      </c>
      <c r="I10" s="208"/>
    </row>
    <row r="11" spans="1:15" x14ac:dyDescent="0.3">
      <c r="A11" s="209"/>
      <c r="B11" s="209"/>
      <c r="C11" s="210"/>
      <c r="D11" s="211"/>
      <c r="E11" s="210"/>
      <c r="F11" s="211"/>
      <c r="G11" s="210"/>
      <c r="H11" s="211"/>
      <c r="I11" s="208"/>
    </row>
    <row r="12" spans="1:15" x14ac:dyDescent="0.3">
      <c r="A12" s="184"/>
      <c r="B12" s="184"/>
      <c r="C12" s="184"/>
      <c r="D12" s="184"/>
      <c r="E12" s="184"/>
      <c r="F12" s="213"/>
      <c r="G12" s="184"/>
      <c r="H12" s="184"/>
      <c r="I12" s="184"/>
    </row>
    <row r="13" spans="1:15" x14ac:dyDescent="0.3">
      <c r="A13" s="286" t="s">
        <v>134</v>
      </c>
      <c r="B13" s="286"/>
      <c r="C13" s="288"/>
      <c r="D13" s="288"/>
      <c r="E13" s="288"/>
      <c r="F13" s="288"/>
      <c r="G13" s="288"/>
      <c r="H13" s="288"/>
      <c r="I13" s="288"/>
    </row>
    <row r="16" spans="1:15" x14ac:dyDescent="0.3">
      <c r="D16" s="225"/>
      <c r="E16" s="225"/>
      <c r="F16" s="225"/>
      <c r="G16" s="225"/>
      <c r="H16" s="225"/>
    </row>
    <row r="17" spans="2:8" x14ac:dyDescent="0.3">
      <c r="D17" s="225"/>
      <c r="E17" s="225"/>
      <c r="F17" s="225"/>
      <c r="G17" s="225"/>
      <c r="H17" s="225"/>
    </row>
    <row r="18" spans="2:8" x14ac:dyDescent="0.3">
      <c r="B18" s="217"/>
      <c r="C18" s="222"/>
      <c r="D18" s="226"/>
      <c r="E18" s="198"/>
      <c r="F18" s="191"/>
      <c r="G18" s="198"/>
      <c r="H18" s="191"/>
    </row>
    <row r="19" spans="2:8" x14ac:dyDescent="0.3">
      <c r="B19" s="216"/>
      <c r="C19" s="223"/>
      <c r="D19" s="226"/>
      <c r="E19" s="194"/>
      <c r="F19" s="191"/>
      <c r="G19" s="194"/>
      <c r="H19" s="191"/>
    </row>
    <row r="20" spans="2:8" x14ac:dyDescent="0.3">
      <c r="B20" s="216"/>
      <c r="C20" s="223"/>
      <c r="D20" s="226"/>
      <c r="E20" s="194"/>
      <c r="F20" s="191"/>
      <c r="G20" s="194"/>
      <c r="H20" s="191"/>
    </row>
    <row r="21" spans="2:8" x14ac:dyDescent="0.3">
      <c r="B21" s="224"/>
      <c r="C21" s="224"/>
      <c r="D21" s="224"/>
      <c r="E21" s="224"/>
      <c r="F21" s="224"/>
      <c r="G21" s="224"/>
      <c r="H21" s="224"/>
    </row>
  </sheetData>
  <mergeCells count="1">
    <mergeCell ref="A13:I1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4"/>
  <sheetViews>
    <sheetView zoomScale="75" zoomScaleNormal="75" workbookViewId="0"/>
  </sheetViews>
  <sheetFormatPr defaultRowHeight="13.8" x14ac:dyDescent="0.3"/>
  <cols>
    <col min="1" max="1" width="44" style="227" customWidth="1"/>
    <col min="2" max="5" width="13.33203125" style="227" customWidth="1"/>
    <col min="6" max="256" width="9.109375" style="227"/>
    <col min="257" max="257" width="62.88671875" style="227" customWidth="1"/>
    <col min="258" max="258" width="15.6640625" style="227" customWidth="1"/>
    <col min="259" max="260" width="16.6640625" style="227" customWidth="1"/>
    <col min="261" max="261" width="18.109375" style="227" customWidth="1"/>
    <col min="262" max="512" width="9.109375" style="227"/>
    <col min="513" max="513" width="62.88671875" style="227" customWidth="1"/>
    <col min="514" max="514" width="15.6640625" style="227" customWidth="1"/>
    <col min="515" max="516" width="16.6640625" style="227" customWidth="1"/>
    <col min="517" max="517" width="18.109375" style="227" customWidth="1"/>
    <col min="518" max="768" width="9.109375" style="227"/>
    <col min="769" max="769" width="62.88671875" style="227" customWidth="1"/>
    <col min="770" max="770" width="15.6640625" style="227" customWidth="1"/>
    <col min="771" max="772" width="16.6640625" style="227" customWidth="1"/>
    <col min="773" max="773" width="18.109375" style="227" customWidth="1"/>
    <col min="774" max="1024" width="9.109375" style="227"/>
    <col min="1025" max="1025" width="62.88671875" style="227" customWidth="1"/>
    <col min="1026" max="1026" width="15.6640625" style="227" customWidth="1"/>
    <col min="1027" max="1028" width="16.6640625" style="227" customWidth="1"/>
    <col min="1029" max="1029" width="18.109375" style="227" customWidth="1"/>
    <col min="1030" max="1280" width="9.109375" style="227"/>
    <col min="1281" max="1281" width="62.88671875" style="227" customWidth="1"/>
    <col min="1282" max="1282" width="15.6640625" style="227" customWidth="1"/>
    <col min="1283" max="1284" width="16.6640625" style="227" customWidth="1"/>
    <col min="1285" max="1285" width="18.109375" style="227" customWidth="1"/>
    <col min="1286" max="1536" width="9.109375" style="227"/>
    <col min="1537" max="1537" width="62.88671875" style="227" customWidth="1"/>
    <col min="1538" max="1538" width="15.6640625" style="227" customWidth="1"/>
    <col min="1539" max="1540" width="16.6640625" style="227" customWidth="1"/>
    <col min="1541" max="1541" width="18.109375" style="227" customWidth="1"/>
    <col min="1542" max="1792" width="9.109375" style="227"/>
    <col min="1793" max="1793" width="62.88671875" style="227" customWidth="1"/>
    <col min="1794" max="1794" width="15.6640625" style="227" customWidth="1"/>
    <col min="1795" max="1796" width="16.6640625" style="227" customWidth="1"/>
    <col min="1797" max="1797" width="18.109375" style="227" customWidth="1"/>
    <col min="1798" max="2048" width="9.109375" style="227"/>
    <col min="2049" max="2049" width="62.88671875" style="227" customWidth="1"/>
    <col min="2050" max="2050" width="15.6640625" style="227" customWidth="1"/>
    <col min="2051" max="2052" width="16.6640625" style="227" customWidth="1"/>
    <col min="2053" max="2053" width="18.109375" style="227" customWidth="1"/>
    <col min="2054" max="2304" width="9.109375" style="227"/>
    <col min="2305" max="2305" width="62.88671875" style="227" customWidth="1"/>
    <col min="2306" max="2306" width="15.6640625" style="227" customWidth="1"/>
    <col min="2307" max="2308" width="16.6640625" style="227" customWidth="1"/>
    <col min="2309" max="2309" width="18.109375" style="227" customWidth="1"/>
    <col min="2310" max="2560" width="9.109375" style="227"/>
    <col min="2561" max="2561" width="62.88671875" style="227" customWidth="1"/>
    <col min="2562" max="2562" width="15.6640625" style="227" customWidth="1"/>
    <col min="2563" max="2564" width="16.6640625" style="227" customWidth="1"/>
    <col min="2565" max="2565" width="18.109375" style="227" customWidth="1"/>
    <col min="2566" max="2816" width="9.109375" style="227"/>
    <col min="2817" max="2817" width="62.88671875" style="227" customWidth="1"/>
    <col min="2818" max="2818" width="15.6640625" style="227" customWidth="1"/>
    <col min="2819" max="2820" width="16.6640625" style="227" customWidth="1"/>
    <col min="2821" max="2821" width="18.109375" style="227" customWidth="1"/>
    <col min="2822" max="3072" width="9.109375" style="227"/>
    <col min="3073" max="3073" width="62.88671875" style="227" customWidth="1"/>
    <col min="3074" max="3074" width="15.6640625" style="227" customWidth="1"/>
    <col min="3075" max="3076" width="16.6640625" style="227" customWidth="1"/>
    <col min="3077" max="3077" width="18.109375" style="227" customWidth="1"/>
    <col min="3078" max="3328" width="9.109375" style="227"/>
    <col min="3329" max="3329" width="62.88671875" style="227" customWidth="1"/>
    <col min="3330" max="3330" width="15.6640625" style="227" customWidth="1"/>
    <col min="3331" max="3332" width="16.6640625" style="227" customWidth="1"/>
    <col min="3333" max="3333" width="18.109375" style="227" customWidth="1"/>
    <col min="3334" max="3584" width="9.109375" style="227"/>
    <col min="3585" max="3585" width="62.88671875" style="227" customWidth="1"/>
    <col min="3586" max="3586" width="15.6640625" style="227" customWidth="1"/>
    <col min="3587" max="3588" width="16.6640625" style="227" customWidth="1"/>
    <col min="3589" max="3589" width="18.109375" style="227" customWidth="1"/>
    <col min="3590" max="3840" width="9.109375" style="227"/>
    <col min="3841" max="3841" width="62.88671875" style="227" customWidth="1"/>
    <col min="3842" max="3842" width="15.6640625" style="227" customWidth="1"/>
    <col min="3843" max="3844" width="16.6640625" style="227" customWidth="1"/>
    <col min="3845" max="3845" width="18.109375" style="227" customWidth="1"/>
    <col min="3846" max="4096" width="9.109375" style="227"/>
    <col min="4097" max="4097" width="62.88671875" style="227" customWidth="1"/>
    <col min="4098" max="4098" width="15.6640625" style="227" customWidth="1"/>
    <col min="4099" max="4100" width="16.6640625" style="227" customWidth="1"/>
    <col min="4101" max="4101" width="18.109375" style="227" customWidth="1"/>
    <col min="4102" max="4352" width="9.109375" style="227"/>
    <col min="4353" max="4353" width="62.88671875" style="227" customWidth="1"/>
    <col min="4354" max="4354" width="15.6640625" style="227" customWidth="1"/>
    <col min="4355" max="4356" width="16.6640625" style="227" customWidth="1"/>
    <col min="4357" max="4357" width="18.109375" style="227" customWidth="1"/>
    <col min="4358" max="4608" width="9.109375" style="227"/>
    <col min="4609" max="4609" width="62.88671875" style="227" customWidth="1"/>
    <col min="4610" max="4610" width="15.6640625" style="227" customWidth="1"/>
    <col min="4611" max="4612" width="16.6640625" style="227" customWidth="1"/>
    <col min="4613" max="4613" width="18.109375" style="227" customWidth="1"/>
    <col min="4614" max="4864" width="9.109375" style="227"/>
    <col min="4865" max="4865" width="62.88671875" style="227" customWidth="1"/>
    <col min="4866" max="4866" width="15.6640625" style="227" customWidth="1"/>
    <col min="4867" max="4868" width="16.6640625" style="227" customWidth="1"/>
    <col min="4869" max="4869" width="18.109375" style="227" customWidth="1"/>
    <col min="4870" max="5120" width="9.109375" style="227"/>
    <col min="5121" max="5121" width="62.88671875" style="227" customWidth="1"/>
    <col min="5122" max="5122" width="15.6640625" style="227" customWidth="1"/>
    <col min="5123" max="5124" width="16.6640625" style="227" customWidth="1"/>
    <col min="5125" max="5125" width="18.109375" style="227" customWidth="1"/>
    <col min="5126" max="5376" width="9.109375" style="227"/>
    <col min="5377" max="5377" width="62.88671875" style="227" customWidth="1"/>
    <col min="5378" max="5378" width="15.6640625" style="227" customWidth="1"/>
    <col min="5379" max="5380" width="16.6640625" style="227" customWidth="1"/>
    <col min="5381" max="5381" width="18.109375" style="227" customWidth="1"/>
    <col min="5382" max="5632" width="9.109375" style="227"/>
    <col min="5633" max="5633" width="62.88671875" style="227" customWidth="1"/>
    <col min="5634" max="5634" width="15.6640625" style="227" customWidth="1"/>
    <col min="5635" max="5636" width="16.6640625" style="227" customWidth="1"/>
    <col min="5637" max="5637" width="18.109375" style="227" customWidth="1"/>
    <col min="5638" max="5888" width="9.109375" style="227"/>
    <col min="5889" max="5889" width="62.88671875" style="227" customWidth="1"/>
    <col min="5890" max="5890" width="15.6640625" style="227" customWidth="1"/>
    <col min="5891" max="5892" width="16.6640625" style="227" customWidth="1"/>
    <col min="5893" max="5893" width="18.109375" style="227" customWidth="1"/>
    <col min="5894" max="6144" width="9.109375" style="227"/>
    <col min="6145" max="6145" width="62.88671875" style="227" customWidth="1"/>
    <col min="6146" max="6146" width="15.6640625" style="227" customWidth="1"/>
    <col min="6147" max="6148" width="16.6640625" style="227" customWidth="1"/>
    <col min="6149" max="6149" width="18.109375" style="227" customWidth="1"/>
    <col min="6150" max="6400" width="9.109375" style="227"/>
    <col min="6401" max="6401" width="62.88671875" style="227" customWidth="1"/>
    <col min="6402" max="6402" width="15.6640625" style="227" customWidth="1"/>
    <col min="6403" max="6404" width="16.6640625" style="227" customWidth="1"/>
    <col min="6405" max="6405" width="18.109375" style="227" customWidth="1"/>
    <col min="6406" max="6656" width="9.109375" style="227"/>
    <col min="6657" max="6657" width="62.88671875" style="227" customWidth="1"/>
    <col min="6658" max="6658" width="15.6640625" style="227" customWidth="1"/>
    <col min="6659" max="6660" width="16.6640625" style="227" customWidth="1"/>
    <col min="6661" max="6661" width="18.109375" style="227" customWidth="1"/>
    <col min="6662" max="6912" width="9.109375" style="227"/>
    <col min="6913" max="6913" width="62.88671875" style="227" customWidth="1"/>
    <col min="6914" max="6914" width="15.6640625" style="227" customWidth="1"/>
    <col min="6915" max="6916" width="16.6640625" style="227" customWidth="1"/>
    <col min="6917" max="6917" width="18.109375" style="227" customWidth="1"/>
    <col min="6918" max="7168" width="9.109375" style="227"/>
    <col min="7169" max="7169" width="62.88671875" style="227" customWidth="1"/>
    <col min="7170" max="7170" width="15.6640625" style="227" customWidth="1"/>
    <col min="7171" max="7172" width="16.6640625" style="227" customWidth="1"/>
    <col min="7173" max="7173" width="18.109375" style="227" customWidth="1"/>
    <col min="7174" max="7424" width="9.109375" style="227"/>
    <col min="7425" max="7425" width="62.88671875" style="227" customWidth="1"/>
    <col min="7426" max="7426" width="15.6640625" style="227" customWidth="1"/>
    <col min="7427" max="7428" width="16.6640625" style="227" customWidth="1"/>
    <col min="7429" max="7429" width="18.109375" style="227" customWidth="1"/>
    <col min="7430" max="7680" width="9.109375" style="227"/>
    <col min="7681" max="7681" width="62.88671875" style="227" customWidth="1"/>
    <col min="7682" max="7682" width="15.6640625" style="227" customWidth="1"/>
    <col min="7683" max="7684" width="16.6640625" style="227" customWidth="1"/>
    <col min="7685" max="7685" width="18.109375" style="227" customWidth="1"/>
    <col min="7686" max="7936" width="9.109375" style="227"/>
    <col min="7937" max="7937" width="62.88671875" style="227" customWidth="1"/>
    <col min="7938" max="7938" width="15.6640625" style="227" customWidth="1"/>
    <col min="7939" max="7940" width="16.6640625" style="227" customWidth="1"/>
    <col min="7941" max="7941" width="18.109375" style="227" customWidth="1"/>
    <col min="7942" max="8192" width="9.109375" style="227"/>
    <col min="8193" max="8193" width="62.88671875" style="227" customWidth="1"/>
    <col min="8194" max="8194" width="15.6640625" style="227" customWidth="1"/>
    <col min="8195" max="8196" width="16.6640625" style="227" customWidth="1"/>
    <col min="8197" max="8197" width="18.109375" style="227" customWidth="1"/>
    <col min="8198" max="8448" width="9.109375" style="227"/>
    <col min="8449" max="8449" width="62.88671875" style="227" customWidth="1"/>
    <col min="8450" max="8450" width="15.6640625" style="227" customWidth="1"/>
    <col min="8451" max="8452" width="16.6640625" style="227" customWidth="1"/>
    <col min="8453" max="8453" width="18.109375" style="227" customWidth="1"/>
    <col min="8454" max="8704" width="9.109375" style="227"/>
    <col min="8705" max="8705" width="62.88671875" style="227" customWidth="1"/>
    <col min="8706" max="8706" width="15.6640625" style="227" customWidth="1"/>
    <col min="8707" max="8708" width="16.6640625" style="227" customWidth="1"/>
    <col min="8709" max="8709" width="18.109375" style="227" customWidth="1"/>
    <col min="8710" max="8960" width="9.109375" style="227"/>
    <col min="8961" max="8961" width="62.88671875" style="227" customWidth="1"/>
    <col min="8962" max="8962" width="15.6640625" style="227" customWidth="1"/>
    <col min="8963" max="8964" width="16.6640625" style="227" customWidth="1"/>
    <col min="8965" max="8965" width="18.109375" style="227" customWidth="1"/>
    <col min="8966" max="9216" width="9.109375" style="227"/>
    <col min="9217" max="9217" width="62.88671875" style="227" customWidth="1"/>
    <col min="9218" max="9218" width="15.6640625" style="227" customWidth="1"/>
    <col min="9219" max="9220" width="16.6640625" style="227" customWidth="1"/>
    <col min="9221" max="9221" width="18.109375" style="227" customWidth="1"/>
    <col min="9222" max="9472" width="9.109375" style="227"/>
    <col min="9473" max="9473" width="62.88671875" style="227" customWidth="1"/>
    <col min="9474" max="9474" width="15.6640625" style="227" customWidth="1"/>
    <col min="9475" max="9476" width="16.6640625" style="227" customWidth="1"/>
    <col min="9477" max="9477" width="18.109375" style="227" customWidth="1"/>
    <col min="9478" max="9728" width="9.109375" style="227"/>
    <col min="9729" max="9729" width="62.88671875" style="227" customWidth="1"/>
    <col min="9730" max="9730" width="15.6640625" style="227" customWidth="1"/>
    <col min="9731" max="9732" width="16.6640625" style="227" customWidth="1"/>
    <col min="9733" max="9733" width="18.109375" style="227" customWidth="1"/>
    <col min="9734" max="9984" width="9.109375" style="227"/>
    <col min="9985" max="9985" width="62.88671875" style="227" customWidth="1"/>
    <col min="9986" max="9986" width="15.6640625" style="227" customWidth="1"/>
    <col min="9987" max="9988" width="16.6640625" style="227" customWidth="1"/>
    <col min="9989" max="9989" width="18.109375" style="227" customWidth="1"/>
    <col min="9990" max="10240" width="9.109375" style="227"/>
    <col min="10241" max="10241" width="62.88671875" style="227" customWidth="1"/>
    <col min="10242" max="10242" width="15.6640625" style="227" customWidth="1"/>
    <col min="10243" max="10244" width="16.6640625" style="227" customWidth="1"/>
    <col min="10245" max="10245" width="18.109375" style="227" customWidth="1"/>
    <col min="10246" max="10496" width="9.109375" style="227"/>
    <col min="10497" max="10497" width="62.88671875" style="227" customWidth="1"/>
    <col min="10498" max="10498" width="15.6640625" style="227" customWidth="1"/>
    <col min="10499" max="10500" width="16.6640625" style="227" customWidth="1"/>
    <col min="10501" max="10501" width="18.109375" style="227" customWidth="1"/>
    <col min="10502" max="10752" width="9.109375" style="227"/>
    <col min="10753" max="10753" width="62.88671875" style="227" customWidth="1"/>
    <col min="10754" max="10754" width="15.6640625" style="227" customWidth="1"/>
    <col min="10755" max="10756" width="16.6640625" style="227" customWidth="1"/>
    <col min="10757" max="10757" width="18.109375" style="227" customWidth="1"/>
    <col min="10758" max="11008" width="9.109375" style="227"/>
    <col min="11009" max="11009" width="62.88671875" style="227" customWidth="1"/>
    <col min="11010" max="11010" width="15.6640625" style="227" customWidth="1"/>
    <col min="11011" max="11012" width="16.6640625" style="227" customWidth="1"/>
    <col min="11013" max="11013" width="18.109375" style="227" customWidth="1"/>
    <col min="11014" max="11264" width="9.109375" style="227"/>
    <col min="11265" max="11265" width="62.88671875" style="227" customWidth="1"/>
    <col min="11266" max="11266" width="15.6640625" style="227" customWidth="1"/>
    <col min="11267" max="11268" width="16.6640625" style="227" customWidth="1"/>
    <col min="11269" max="11269" width="18.109375" style="227" customWidth="1"/>
    <col min="11270" max="11520" width="9.109375" style="227"/>
    <col min="11521" max="11521" width="62.88671875" style="227" customWidth="1"/>
    <col min="11522" max="11522" width="15.6640625" style="227" customWidth="1"/>
    <col min="11523" max="11524" width="16.6640625" style="227" customWidth="1"/>
    <col min="11525" max="11525" width="18.109375" style="227" customWidth="1"/>
    <col min="11526" max="11776" width="9.109375" style="227"/>
    <col min="11777" max="11777" width="62.88671875" style="227" customWidth="1"/>
    <col min="11778" max="11778" width="15.6640625" style="227" customWidth="1"/>
    <col min="11779" max="11780" width="16.6640625" style="227" customWidth="1"/>
    <col min="11781" max="11781" width="18.109375" style="227" customWidth="1"/>
    <col min="11782" max="12032" width="9.109375" style="227"/>
    <col min="12033" max="12033" width="62.88671875" style="227" customWidth="1"/>
    <col min="12034" max="12034" width="15.6640625" style="227" customWidth="1"/>
    <col min="12035" max="12036" width="16.6640625" style="227" customWidth="1"/>
    <col min="12037" max="12037" width="18.109375" style="227" customWidth="1"/>
    <col min="12038" max="12288" width="9.109375" style="227"/>
    <col min="12289" max="12289" width="62.88671875" style="227" customWidth="1"/>
    <col min="12290" max="12290" width="15.6640625" style="227" customWidth="1"/>
    <col min="12291" max="12292" width="16.6640625" style="227" customWidth="1"/>
    <col min="12293" max="12293" width="18.109375" style="227" customWidth="1"/>
    <col min="12294" max="12544" width="9.109375" style="227"/>
    <col min="12545" max="12545" width="62.88671875" style="227" customWidth="1"/>
    <col min="12546" max="12546" width="15.6640625" style="227" customWidth="1"/>
    <col min="12547" max="12548" width="16.6640625" style="227" customWidth="1"/>
    <col min="12549" max="12549" width="18.109375" style="227" customWidth="1"/>
    <col min="12550" max="12800" width="9.109375" style="227"/>
    <col min="12801" max="12801" width="62.88671875" style="227" customWidth="1"/>
    <col min="12802" max="12802" width="15.6640625" style="227" customWidth="1"/>
    <col min="12803" max="12804" width="16.6640625" style="227" customWidth="1"/>
    <col min="12805" max="12805" width="18.109375" style="227" customWidth="1"/>
    <col min="12806" max="13056" width="9.109375" style="227"/>
    <col min="13057" max="13057" width="62.88671875" style="227" customWidth="1"/>
    <col min="13058" max="13058" width="15.6640625" style="227" customWidth="1"/>
    <col min="13059" max="13060" width="16.6640625" style="227" customWidth="1"/>
    <col min="13061" max="13061" width="18.109375" style="227" customWidth="1"/>
    <col min="13062" max="13312" width="9.109375" style="227"/>
    <col min="13313" max="13313" width="62.88671875" style="227" customWidth="1"/>
    <col min="13314" max="13314" width="15.6640625" style="227" customWidth="1"/>
    <col min="13315" max="13316" width="16.6640625" style="227" customWidth="1"/>
    <col min="13317" max="13317" width="18.109375" style="227" customWidth="1"/>
    <col min="13318" max="13568" width="9.109375" style="227"/>
    <col min="13569" max="13569" width="62.88671875" style="227" customWidth="1"/>
    <col min="13570" max="13570" width="15.6640625" style="227" customWidth="1"/>
    <col min="13571" max="13572" width="16.6640625" style="227" customWidth="1"/>
    <col min="13573" max="13573" width="18.109375" style="227" customWidth="1"/>
    <col min="13574" max="13824" width="9.109375" style="227"/>
    <col min="13825" max="13825" width="62.88671875" style="227" customWidth="1"/>
    <col min="13826" max="13826" width="15.6640625" style="227" customWidth="1"/>
    <col min="13827" max="13828" width="16.6640625" style="227" customWidth="1"/>
    <col min="13829" max="13829" width="18.109375" style="227" customWidth="1"/>
    <col min="13830" max="14080" width="9.109375" style="227"/>
    <col min="14081" max="14081" width="62.88671875" style="227" customWidth="1"/>
    <col min="14082" max="14082" width="15.6640625" style="227" customWidth="1"/>
    <col min="14083" max="14084" width="16.6640625" style="227" customWidth="1"/>
    <col min="14085" max="14085" width="18.109375" style="227" customWidth="1"/>
    <col min="14086" max="14336" width="9.109375" style="227"/>
    <col min="14337" max="14337" width="62.88671875" style="227" customWidth="1"/>
    <col min="14338" max="14338" width="15.6640625" style="227" customWidth="1"/>
    <col min="14339" max="14340" width="16.6640625" style="227" customWidth="1"/>
    <col min="14341" max="14341" width="18.109375" style="227" customWidth="1"/>
    <col min="14342" max="14592" width="9.109375" style="227"/>
    <col min="14593" max="14593" width="62.88671875" style="227" customWidth="1"/>
    <col min="14594" max="14594" width="15.6640625" style="227" customWidth="1"/>
    <col min="14595" max="14596" width="16.6640625" style="227" customWidth="1"/>
    <col min="14597" max="14597" width="18.109375" style="227" customWidth="1"/>
    <col min="14598" max="14848" width="9.109375" style="227"/>
    <col min="14849" max="14849" width="62.88671875" style="227" customWidth="1"/>
    <col min="14850" max="14850" width="15.6640625" style="227" customWidth="1"/>
    <col min="14851" max="14852" width="16.6640625" style="227" customWidth="1"/>
    <col min="14853" max="14853" width="18.109375" style="227" customWidth="1"/>
    <col min="14854" max="15104" width="9.109375" style="227"/>
    <col min="15105" max="15105" width="62.88671875" style="227" customWidth="1"/>
    <col min="15106" max="15106" width="15.6640625" style="227" customWidth="1"/>
    <col min="15107" max="15108" width="16.6640625" style="227" customWidth="1"/>
    <col min="15109" max="15109" width="18.109375" style="227" customWidth="1"/>
    <col min="15110" max="15360" width="9.109375" style="227"/>
    <col min="15361" max="15361" width="62.88671875" style="227" customWidth="1"/>
    <col min="15362" max="15362" width="15.6640625" style="227" customWidth="1"/>
    <col min="15363" max="15364" width="16.6640625" style="227" customWidth="1"/>
    <col min="15365" max="15365" width="18.109375" style="227" customWidth="1"/>
    <col min="15366" max="15616" width="9.109375" style="227"/>
    <col min="15617" max="15617" width="62.88671875" style="227" customWidth="1"/>
    <col min="15618" max="15618" width="15.6640625" style="227" customWidth="1"/>
    <col min="15619" max="15620" width="16.6640625" style="227" customWidth="1"/>
    <col min="15621" max="15621" width="18.109375" style="227" customWidth="1"/>
    <col min="15622" max="15872" width="9.109375" style="227"/>
    <col min="15873" max="15873" width="62.88671875" style="227" customWidth="1"/>
    <col min="15874" max="15874" width="15.6640625" style="227" customWidth="1"/>
    <col min="15875" max="15876" width="16.6640625" style="227" customWidth="1"/>
    <col min="15877" max="15877" width="18.109375" style="227" customWidth="1"/>
    <col min="15878" max="16128" width="9.109375" style="227"/>
    <col min="16129" max="16129" width="62.88671875" style="227" customWidth="1"/>
    <col min="16130" max="16130" width="15.6640625" style="227" customWidth="1"/>
    <col min="16131" max="16132" width="16.6640625" style="227" customWidth="1"/>
    <col min="16133" max="16133" width="18.109375" style="227" customWidth="1"/>
    <col min="16134" max="16384" width="9.109375" style="227"/>
  </cols>
  <sheetData>
    <row r="1" spans="1:7" x14ac:dyDescent="0.3">
      <c r="A1" s="283" t="s">
        <v>142</v>
      </c>
      <c r="B1" s="289"/>
      <c r="C1" s="289"/>
      <c r="D1" s="289"/>
      <c r="E1" s="289"/>
    </row>
    <row r="2" spans="1:7" x14ac:dyDescent="0.3">
      <c r="A2" s="228"/>
      <c r="B2" s="229"/>
      <c r="C2" s="229"/>
      <c r="D2" s="229"/>
      <c r="E2" s="229"/>
    </row>
    <row r="3" spans="1:7" x14ac:dyDescent="0.3">
      <c r="A3" s="230"/>
      <c r="B3" s="231"/>
      <c r="C3" s="230"/>
      <c r="D3" s="230"/>
      <c r="E3" s="232" t="s">
        <v>99</v>
      </c>
    </row>
    <row r="4" spans="1:7" x14ac:dyDescent="0.3">
      <c r="A4" s="233"/>
      <c r="B4" s="247" t="s">
        <v>143</v>
      </c>
      <c r="C4" s="290" t="s">
        <v>144</v>
      </c>
      <c r="D4" s="291"/>
      <c r="E4" s="291"/>
    </row>
    <row r="5" spans="1:7" x14ac:dyDescent="0.3">
      <c r="A5" s="231"/>
      <c r="B5" s="234" t="s">
        <v>145</v>
      </c>
      <c r="C5" s="235" t="s">
        <v>146</v>
      </c>
      <c r="D5" s="235" t="s">
        <v>147</v>
      </c>
      <c r="E5" s="235" t="s">
        <v>148</v>
      </c>
    </row>
    <row r="6" spans="1:7" ht="12.75" customHeight="1" x14ac:dyDescent="0.3">
      <c r="A6" s="230"/>
      <c r="B6" s="236"/>
      <c r="C6" s="237"/>
      <c r="D6" s="237"/>
      <c r="E6" s="237"/>
    </row>
    <row r="7" spans="1:7" ht="12.75" customHeight="1" x14ac:dyDescent="0.3">
      <c r="A7" s="238" t="s">
        <v>149</v>
      </c>
      <c r="B7" s="239">
        <v>38914</v>
      </c>
      <c r="C7" s="239">
        <v>19680</v>
      </c>
      <c r="D7" s="239">
        <v>2979</v>
      </c>
      <c r="E7" s="239">
        <v>16701</v>
      </c>
    </row>
    <row r="8" spans="1:7" ht="12.75" customHeight="1" x14ac:dyDescent="0.3">
      <c r="A8" s="229" t="s">
        <v>150</v>
      </c>
      <c r="B8" s="239">
        <v>586</v>
      </c>
      <c r="C8" s="239">
        <v>325</v>
      </c>
      <c r="D8" s="239">
        <v>52</v>
      </c>
      <c r="E8" s="239">
        <v>273</v>
      </c>
    </row>
    <row r="9" spans="1:7" ht="15" x14ac:dyDescent="0.3">
      <c r="A9" s="238" t="s">
        <v>151</v>
      </c>
      <c r="B9" s="239">
        <v>8486</v>
      </c>
      <c r="C9" s="240">
        <v>1441</v>
      </c>
      <c r="D9" s="240">
        <v>179</v>
      </c>
      <c r="E9" s="240">
        <v>1262</v>
      </c>
      <c r="G9" s="241"/>
    </row>
    <row r="10" spans="1:7" ht="15" x14ac:dyDescent="0.3">
      <c r="A10" s="238" t="s">
        <v>152</v>
      </c>
      <c r="B10" s="239">
        <v>17504</v>
      </c>
      <c r="C10" s="239">
        <v>2635</v>
      </c>
      <c r="D10" s="239">
        <v>341</v>
      </c>
      <c r="E10" s="239">
        <v>2294</v>
      </c>
    </row>
    <row r="11" spans="1:7" ht="12.75" customHeight="1" x14ac:dyDescent="0.3">
      <c r="A11" s="242"/>
      <c r="B11" s="243"/>
      <c r="C11" s="243"/>
      <c r="D11" s="243"/>
      <c r="E11" s="243"/>
    </row>
    <row r="12" spans="1:7" x14ac:dyDescent="0.3">
      <c r="A12" s="229"/>
      <c r="B12" s="239"/>
      <c r="C12" s="239"/>
      <c r="D12" s="239"/>
      <c r="E12" s="239"/>
    </row>
    <row r="13" spans="1:7" ht="15" x14ac:dyDescent="0.3">
      <c r="A13" s="227" t="s">
        <v>153</v>
      </c>
    </row>
    <row r="14" spans="1:7" ht="15" x14ac:dyDescent="0.3">
      <c r="A14" s="244" t="s">
        <v>154</v>
      </c>
      <c r="B14" s="245"/>
      <c r="C14" s="245"/>
      <c r="E14" s="245"/>
    </row>
    <row r="16" spans="1:7" ht="27" customHeight="1" x14ac:dyDescent="0.3">
      <c r="A16" s="294" t="s">
        <v>155</v>
      </c>
      <c r="B16" s="294"/>
      <c r="C16" s="294"/>
      <c r="D16" s="294"/>
      <c r="E16" s="294"/>
    </row>
    <row r="18" spans="1:5" x14ac:dyDescent="0.3">
      <c r="A18" s="283"/>
      <c r="B18" s="289"/>
      <c r="C18" s="289"/>
      <c r="D18" s="289"/>
      <c r="E18" s="289"/>
    </row>
    <row r="19" spans="1:5" x14ac:dyDescent="0.3">
      <c r="A19" s="228"/>
      <c r="B19" s="229"/>
      <c r="C19" s="229"/>
      <c r="D19" s="229"/>
      <c r="E19" s="229"/>
    </row>
    <row r="20" spans="1:5" x14ac:dyDescent="0.3">
      <c r="A20" s="230"/>
      <c r="B20" s="230"/>
      <c r="C20" s="230"/>
      <c r="D20" s="230"/>
      <c r="E20" s="232"/>
    </row>
    <row r="21" spans="1:5" x14ac:dyDescent="0.3">
      <c r="A21" s="230"/>
      <c r="B21" s="247"/>
      <c r="C21" s="292"/>
      <c r="D21" s="293"/>
      <c r="E21" s="293"/>
    </row>
    <row r="22" spans="1:5" x14ac:dyDescent="0.3">
      <c r="A22" s="230"/>
      <c r="B22" s="248"/>
      <c r="C22" s="249"/>
      <c r="D22" s="249"/>
      <c r="E22" s="249"/>
    </row>
    <row r="23" spans="1:5" x14ac:dyDescent="0.3">
      <c r="A23" s="230"/>
      <c r="B23" s="248"/>
      <c r="C23" s="249"/>
      <c r="D23" s="249"/>
      <c r="E23" s="249"/>
    </row>
    <row r="24" spans="1:5" x14ac:dyDescent="0.3">
      <c r="A24" s="238"/>
      <c r="B24" s="239"/>
      <c r="C24" s="239"/>
      <c r="D24" s="239"/>
      <c r="E24" s="239"/>
    </row>
    <row r="25" spans="1:5" x14ac:dyDescent="0.3">
      <c r="A25" s="238"/>
      <c r="B25" s="239"/>
      <c r="C25" s="239"/>
      <c r="D25" s="239"/>
      <c r="E25" s="239"/>
    </row>
    <row r="26" spans="1:5" x14ac:dyDescent="0.3">
      <c r="A26" s="238"/>
      <c r="B26" s="239"/>
      <c r="C26" s="240"/>
      <c r="D26" s="240"/>
      <c r="E26" s="240"/>
    </row>
    <row r="27" spans="1:5" x14ac:dyDescent="0.3">
      <c r="A27" s="238"/>
      <c r="B27" s="239"/>
      <c r="C27" s="239"/>
      <c r="D27" s="239"/>
      <c r="E27" s="239"/>
    </row>
    <row r="28" spans="1:5" x14ac:dyDescent="0.3">
      <c r="A28" s="238"/>
      <c r="B28" s="239"/>
      <c r="C28" s="239"/>
      <c r="D28" s="239"/>
      <c r="E28" s="239"/>
    </row>
    <row r="29" spans="1:5" x14ac:dyDescent="0.3">
      <c r="A29" s="229"/>
      <c r="B29" s="239"/>
      <c r="C29" s="239"/>
      <c r="D29" s="239"/>
      <c r="E29" s="239"/>
    </row>
    <row r="31" spans="1:5" x14ac:dyDescent="0.3">
      <c r="A31" s="289"/>
      <c r="B31" s="289"/>
      <c r="C31" s="289"/>
      <c r="D31" s="289"/>
      <c r="E31" s="289"/>
    </row>
    <row r="32" spans="1:5" x14ac:dyDescent="0.3">
      <c r="A32" s="244"/>
      <c r="B32" s="250"/>
      <c r="C32" s="250"/>
      <c r="D32" s="250"/>
      <c r="E32" s="250"/>
    </row>
    <row r="33" spans="1:5" x14ac:dyDescent="0.3">
      <c r="A33" s="245"/>
      <c r="B33" s="245"/>
      <c r="C33" s="245"/>
      <c r="E33" s="245"/>
    </row>
    <row r="34" spans="1:5" x14ac:dyDescent="0.3">
      <c r="A34" s="246"/>
    </row>
  </sheetData>
  <mergeCells count="6">
    <mergeCell ref="A1:E1"/>
    <mergeCell ref="C4:E4"/>
    <mergeCell ref="A18:E18"/>
    <mergeCell ref="C21:E21"/>
    <mergeCell ref="A31:E31"/>
    <mergeCell ref="A16:E16"/>
  </mergeCells>
  <printOptions horizontalCentered="1"/>
  <pageMargins left="0.47244094488188981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75" zoomScaleNormal="75" workbookViewId="0"/>
  </sheetViews>
  <sheetFormatPr defaultColWidth="9.109375" defaultRowHeight="13.8" x14ac:dyDescent="0.3"/>
  <cols>
    <col min="1" max="1" width="23.109375" style="35" customWidth="1"/>
    <col min="2" max="2" width="13.44140625" style="35" customWidth="1"/>
    <col min="3" max="3" width="2.6640625" style="35" customWidth="1"/>
    <col min="4" max="4" width="13.88671875" style="35" customWidth="1"/>
    <col min="5" max="5" width="2.6640625" style="35" customWidth="1"/>
    <col min="6" max="6" width="14.5546875" style="35" customWidth="1"/>
    <col min="7" max="7" width="2.6640625" style="35" customWidth="1"/>
    <col min="8" max="8" width="12.33203125" style="35" customWidth="1"/>
    <col min="9" max="16384" width="9.109375" style="35"/>
  </cols>
  <sheetData>
    <row r="1" spans="1:10" x14ac:dyDescent="0.3">
      <c r="A1" s="3" t="s">
        <v>59</v>
      </c>
      <c r="B1" s="3"/>
      <c r="C1" s="3"/>
      <c r="D1" s="3"/>
      <c r="E1" s="3"/>
      <c r="F1" s="3"/>
      <c r="G1" s="3"/>
      <c r="H1" s="3"/>
      <c r="J1" s="3"/>
    </row>
    <row r="2" spans="1:10" x14ac:dyDescent="0.3">
      <c r="A2" s="6"/>
      <c r="B2" s="6"/>
      <c r="C2" s="6"/>
      <c r="D2" s="6"/>
      <c r="E2" s="6"/>
      <c r="F2" s="6"/>
      <c r="G2" s="6"/>
      <c r="H2" s="6"/>
      <c r="I2" s="3"/>
      <c r="J2" s="3"/>
    </row>
    <row r="3" spans="1:10" ht="28.8" x14ac:dyDescent="0.3">
      <c r="A3" s="38"/>
      <c r="B3" s="37" t="s">
        <v>60</v>
      </c>
      <c r="C3" s="37"/>
      <c r="D3" s="37" t="s">
        <v>61</v>
      </c>
      <c r="E3" s="37"/>
      <c r="F3" s="79" t="s">
        <v>62</v>
      </c>
      <c r="G3" s="79"/>
      <c r="H3" s="79" t="s">
        <v>64</v>
      </c>
      <c r="I3" s="3"/>
      <c r="J3" s="3"/>
    </row>
    <row r="4" spans="1:10" x14ac:dyDescent="0.3">
      <c r="A4" s="39"/>
      <c r="B4" s="1" t="s">
        <v>72</v>
      </c>
      <c r="C4" s="1"/>
      <c r="D4" s="1" t="s">
        <v>71</v>
      </c>
      <c r="E4" s="1"/>
      <c r="F4" s="277" t="s">
        <v>63</v>
      </c>
      <c r="G4" s="277"/>
      <c r="H4" s="277"/>
      <c r="I4" s="3"/>
      <c r="J4" s="3"/>
    </row>
    <row r="5" spans="1:10" x14ac:dyDescent="0.3">
      <c r="A5" s="76"/>
      <c r="B5" s="37"/>
      <c r="C5" s="37"/>
      <c r="D5" s="37"/>
      <c r="E5" s="37"/>
      <c r="F5" s="37"/>
      <c r="G5" s="37"/>
      <c r="H5" s="37"/>
      <c r="I5" s="3"/>
      <c r="J5" s="3"/>
    </row>
    <row r="6" spans="1:10" x14ac:dyDescent="0.3">
      <c r="A6" s="2" t="s">
        <v>28</v>
      </c>
      <c r="B6" s="3">
        <v>51</v>
      </c>
      <c r="C6" s="3"/>
      <c r="D6" s="4">
        <v>496773</v>
      </c>
      <c r="E6" s="4"/>
      <c r="F6" s="4">
        <v>3662</v>
      </c>
      <c r="G6" s="4"/>
      <c r="H6" s="4">
        <v>6900</v>
      </c>
      <c r="I6" s="3"/>
      <c r="J6" s="3"/>
    </row>
    <row r="7" spans="1:10" x14ac:dyDescent="0.3">
      <c r="A7" s="2" t="s">
        <v>29</v>
      </c>
      <c r="B7" s="3">
        <v>40</v>
      </c>
      <c r="C7" s="3"/>
      <c r="D7" s="4">
        <v>197547</v>
      </c>
      <c r="E7" s="4"/>
      <c r="F7" s="4">
        <v>1804</v>
      </c>
      <c r="G7" s="4"/>
      <c r="H7" s="4">
        <v>4300</v>
      </c>
      <c r="I7" s="3"/>
      <c r="J7" s="3"/>
    </row>
    <row r="8" spans="1:10" x14ac:dyDescent="0.3">
      <c r="A8" s="2" t="s">
        <v>30</v>
      </c>
      <c r="B8" s="3">
        <v>106</v>
      </c>
      <c r="C8" s="3"/>
      <c r="D8" s="4">
        <v>647630</v>
      </c>
      <c r="E8" s="4"/>
      <c r="F8" s="4">
        <v>467</v>
      </c>
      <c r="G8" s="4"/>
      <c r="H8" s="4">
        <v>973</v>
      </c>
      <c r="I8" s="3"/>
      <c r="J8" s="3"/>
    </row>
    <row r="9" spans="1:10" x14ac:dyDescent="0.3">
      <c r="A9" s="2" t="s">
        <v>31</v>
      </c>
      <c r="B9" s="3">
        <v>43</v>
      </c>
      <c r="C9" s="3"/>
      <c r="D9" s="4">
        <v>9681</v>
      </c>
      <c r="E9" s="4"/>
      <c r="F9" s="4">
        <v>55.9</v>
      </c>
      <c r="G9" s="4"/>
      <c r="H9" s="4">
        <v>112</v>
      </c>
      <c r="I9" s="3"/>
      <c r="J9" s="3"/>
    </row>
    <row r="10" spans="1:10" x14ac:dyDescent="0.3">
      <c r="A10" s="2" t="s">
        <v>32</v>
      </c>
      <c r="B10" s="3">
        <v>5</v>
      </c>
      <c r="C10" s="3"/>
      <c r="D10" s="4">
        <v>14338</v>
      </c>
      <c r="E10" s="4"/>
      <c r="F10" s="4">
        <v>83</v>
      </c>
      <c r="G10" s="4"/>
      <c r="H10" s="4">
        <v>246</v>
      </c>
      <c r="I10" s="3"/>
      <c r="J10" s="3"/>
    </row>
    <row r="11" spans="1:10" x14ac:dyDescent="0.3">
      <c r="A11" s="2" t="s">
        <v>33</v>
      </c>
      <c r="B11" s="3">
        <v>3</v>
      </c>
      <c r="C11" s="3"/>
      <c r="D11" s="4">
        <v>97511</v>
      </c>
      <c r="E11" s="4"/>
      <c r="F11" s="4">
        <v>294</v>
      </c>
      <c r="G11" s="4"/>
      <c r="H11" s="4">
        <v>800</v>
      </c>
      <c r="I11" s="3"/>
      <c r="J11" s="3"/>
    </row>
    <row r="12" spans="1:10" ht="15" x14ac:dyDescent="0.3">
      <c r="A12" s="74" t="s">
        <v>65</v>
      </c>
      <c r="B12" s="36">
        <v>32</v>
      </c>
      <c r="C12" s="36"/>
      <c r="D12" s="40">
        <v>2384</v>
      </c>
      <c r="E12" s="40"/>
      <c r="F12" s="40">
        <v>12.2</v>
      </c>
      <c r="G12" s="40"/>
      <c r="H12" s="75" t="s">
        <v>2</v>
      </c>
      <c r="I12" s="3"/>
      <c r="J12" s="3"/>
    </row>
    <row r="13" spans="1:10" x14ac:dyDescent="0.3">
      <c r="A13" s="74"/>
      <c r="B13" s="36"/>
      <c r="C13" s="36"/>
      <c r="D13" s="40"/>
      <c r="E13" s="40"/>
      <c r="F13" s="40"/>
      <c r="G13" s="40"/>
      <c r="H13" s="75"/>
      <c r="I13" s="3"/>
      <c r="J13" s="3"/>
    </row>
    <row r="14" spans="1:10" x14ac:dyDescent="0.3">
      <c r="A14" s="78" t="s">
        <v>70</v>
      </c>
      <c r="B14" s="77">
        <f>SUM(B6:B12)</f>
        <v>280</v>
      </c>
      <c r="C14" s="36"/>
      <c r="D14" s="77">
        <f>SUM(D6:D12)</f>
        <v>1465864</v>
      </c>
      <c r="E14" s="40"/>
      <c r="F14" s="77">
        <f>SUM(F6:F12)</f>
        <v>6378.0999999999995</v>
      </c>
      <c r="G14" s="40"/>
      <c r="H14" s="77">
        <f>SUM(H6:H12)</f>
        <v>13331</v>
      </c>
      <c r="I14" s="3"/>
      <c r="J14" s="3"/>
    </row>
    <row r="15" spans="1:10" x14ac:dyDescent="0.3">
      <c r="A15" s="5"/>
      <c r="B15" s="6"/>
      <c r="C15" s="6"/>
      <c r="D15" s="7"/>
      <c r="E15" s="7"/>
      <c r="F15" s="7"/>
      <c r="G15" s="7"/>
      <c r="H15" s="7"/>
      <c r="I15" s="3"/>
      <c r="J15" s="3"/>
    </row>
    <row r="16" spans="1:10" x14ac:dyDescent="0.3">
      <c r="A16" s="74"/>
      <c r="B16" s="36"/>
      <c r="C16" s="36"/>
      <c r="D16" s="40"/>
      <c r="E16" s="40"/>
      <c r="F16" s="40"/>
      <c r="G16" s="40"/>
      <c r="H16" s="40"/>
      <c r="I16" s="3"/>
      <c r="J16" s="3"/>
    </row>
    <row r="17" spans="1:10" ht="15" x14ac:dyDescent="0.3">
      <c r="A17" s="36" t="s">
        <v>68</v>
      </c>
      <c r="B17" s="36"/>
      <c r="C17" s="36"/>
      <c r="D17" s="36"/>
      <c r="E17" s="36"/>
      <c r="F17" s="36"/>
      <c r="G17" s="36"/>
      <c r="H17" s="36"/>
      <c r="I17" s="3"/>
      <c r="J17" s="3"/>
    </row>
    <row r="18" spans="1:10" x14ac:dyDescent="0.3">
      <c r="A18" s="276" t="s">
        <v>66</v>
      </c>
      <c r="B18" s="276"/>
      <c r="C18" s="276"/>
      <c r="D18" s="276"/>
      <c r="E18" s="276"/>
      <c r="F18" s="276"/>
      <c r="G18" s="276"/>
      <c r="H18" s="276"/>
      <c r="I18" s="3"/>
      <c r="J18" s="3"/>
    </row>
    <row r="19" spans="1:10" x14ac:dyDescent="0.3"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3">
      <c r="A20" s="3" t="s">
        <v>67</v>
      </c>
      <c r="B20" s="3"/>
      <c r="C20" s="3"/>
      <c r="D20" s="3"/>
      <c r="E20" s="3"/>
      <c r="F20" s="3"/>
      <c r="G20" s="3"/>
      <c r="H20" s="3"/>
      <c r="I20" s="3"/>
      <c r="J20" s="3"/>
    </row>
  </sheetData>
  <mergeCells count="2">
    <mergeCell ref="A18:H18"/>
    <mergeCell ref="F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75" zoomScaleNormal="75" workbookViewId="0"/>
  </sheetViews>
  <sheetFormatPr defaultColWidth="9.109375" defaultRowHeight="13.8" x14ac:dyDescent="0.3"/>
  <cols>
    <col min="1" max="1" width="21.6640625" style="35" customWidth="1"/>
    <col min="2" max="2" width="11.109375" style="35" customWidth="1"/>
    <col min="3" max="3" width="14.5546875" style="35" customWidth="1"/>
    <col min="4" max="4" width="15.5546875" style="35" customWidth="1"/>
    <col min="5" max="5" width="2" style="35" customWidth="1"/>
    <col min="6" max="6" width="12.88671875" style="35" customWidth="1"/>
    <col min="7" max="7" width="1.88671875" style="35" customWidth="1"/>
    <col min="8" max="8" width="10.44140625" style="35" customWidth="1"/>
    <col min="9" max="9" width="9.88671875" style="35" bestFit="1" customWidth="1"/>
    <col min="10" max="16384" width="9.109375" style="35"/>
  </cols>
  <sheetData>
    <row r="1" spans="1:9" x14ac:dyDescent="0.3">
      <c r="A1" s="41" t="s">
        <v>166</v>
      </c>
      <c r="B1" s="41"/>
      <c r="C1" s="42"/>
      <c r="D1" s="42"/>
      <c r="E1" s="42"/>
      <c r="F1" s="42"/>
      <c r="G1" s="42"/>
    </row>
    <row r="2" spans="1:9" x14ac:dyDescent="0.3">
      <c r="A2" s="41"/>
      <c r="B2" s="41"/>
      <c r="C2" s="42"/>
      <c r="D2" s="42"/>
      <c r="E2" s="42"/>
      <c r="F2" s="42"/>
      <c r="G2" s="42"/>
    </row>
    <row r="3" spans="1:9" x14ac:dyDescent="0.3">
      <c r="A3" s="272"/>
      <c r="B3" s="272"/>
      <c r="C3" s="273"/>
      <c r="D3" s="273"/>
      <c r="E3" s="273"/>
      <c r="F3" s="273"/>
      <c r="G3" s="273"/>
      <c r="H3" s="269"/>
      <c r="I3" s="269"/>
    </row>
    <row r="4" spans="1:9" x14ac:dyDescent="0.3">
      <c r="A4" s="271"/>
      <c r="B4" s="278" t="s">
        <v>162</v>
      </c>
      <c r="C4" s="278"/>
      <c r="D4" s="278"/>
    </row>
    <row r="5" spans="1:9" ht="26.25" customHeight="1" x14ac:dyDescent="0.3">
      <c r="A5" s="270"/>
      <c r="B5" s="274" t="s">
        <v>165</v>
      </c>
      <c r="C5" s="274" t="s">
        <v>164</v>
      </c>
      <c r="D5" s="274" t="s">
        <v>163</v>
      </c>
      <c r="E5" s="274"/>
      <c r="F5" s="274" t="s">
        <v>34</v>
      </c>
      <c r="G5" s="269"/>
      <c r="H5" s="274" t="s">
        <v>0</v>
      </c>
      <c r="I5" s="274" t="s">
        <v>79</v>
      </c>
    </row>
    <row r="6" spans="1:9" x14ac:dyDescent="0.3">
      <c r="A6" s="43"/>
      <c r="B6" s="44"/>
      <c r="C6" s="44"/>
      <c r="D6" s="44"/>
      <c r="E6" s="44"/>
      <c r="F6" s="44"/>
      <c r="H6" s="44"/>
    </row>
    <row r="7" spans="1:9" x14ac:dyDescent="0.3">
      <c r="A7" s="45" t="s">
        <v>35</v>
      </c>
      <c r="B7" s="46">
        <v>8039</v>
      </c>
      <c r="C7" s="47">
        <v>868</v>
      </c>
      <c r="D7" s="47">
        <v>8907</v>
      </c>
      <c r="E7" s="47"/>
      <c r="F7" s="47">
        <v>1874</v>
      </c>
      <c r="H7" s="48">
        <v>8104</v>
      </c>
      <c r="I7" s="59" t="s">
        <v>2</v>
      </c>
    </row>
    <row r="8" spans="1:9" x14ac:dyDescent="0.3">
      <c r="A8" s="45" t="s">
        <v>36</v>
      </c>
      <c r="B8" s="50">
        <v>3470</v>
      </c>
      <c r="C8" s="47">
        <v>656</v>
      </c>
      <c r="D8" s="47">
        <v>4126</v>
      </c>
      <c r="E8" s="47"/>
      <c r="F8" s="47">
        <v>1005</v>
      </c>
      <c r="H8" s="48">
        <v>4354</v>
      </c>
      <c r="I8" s="59" t="s">
        <v>2</v>
      </c>
    </row>
    <row r="9" spans="1:9" x14ac:dyDescent="0.3">
      <c r="A9" s="45" t="s">
        <v>28</v>
      </c>
      <c r="B9" s="50">
        <v>26454</v>
      </c>
      <c r="C9" s="47">
        <v>1555</v>
      </c>
      <c r="D9" s="47">
        <v>27921</v>
      </c>
      <c r="E9" s="47"/>
      <c r="F9" s="47">
        <v>2571</v>
      </c>
      <c r="H9" s="48">
        <v>28685</v>
      </c>
      <c r="I9" s="59" t="s">
        <v>2</v>
      </c>
    </row>
    <row r="10" spans="1:9" ht="27.6" x14ac:dyDescent="0.3">
      <c r="A10" s="45" t="s">
        <v>37</v>
      </c>
      <c r="B10" s="51">
        <v>253</v>
      </c>
      <c r="C10" s="47">
        <v>29</v>
      </c>
      <c r="D10" s="52">
        <v>261</v>
      </c>
      <c r="E10" s="52"/>
      <c r="F10" s="52">
        <v>53</v>
      </c>
      <c r="H10" s="48">
        <v>258</v>
      </c>
      <c r="I10" s="59" t="s">
        <v>2</v>
      </c>
    </row>
    <row r="11" spans="1:9" x14ac:dyDescent="0.3">
      <c r="A11" s="45" t="s">
        <v>38</v>
      </c>
      <c r="B11" s="50">
        <v>17279</v>
      </c>
      <c r="C11" s="47">
        <v>1204</v>
      </c>
      <c r="D11" s="47">
        <v>18062</v>
      </c>
      <c r="E11" s="47"/>
      <c r="F11" s="47">
        <v>1269</v>
      </c>
      <c r="H11" s="49" t="s">
        <v>2</v>
      </c>
      <c r="I11" s="60">
        <v>55458.38</v>
      </c>
    </row>
    <row r="12" spans="1:9" x14ac:dyDescent="0.3">
      <c r="A12" s="45" t="s">
        <v>39</v>
      </c>
      <c r="B12" s="50">
        <v>18734</v>
      </c>
      <c r="C12" s="47">
        <v>1796</v>
      </c>
      <c r="D12" s="47">
        <v>19655</v>
      </c>
      <c r="E12" s="47"/>
      <c r="F12" s="47">
        <v>2517</v>
      </c>
      <c r="H12" s="49" t="s">
        <v>2</v>
      </c>
      <c r="I12" s="60">
        <v>106224.22</v>
      </c>
    </row>
    <row r="13" spans="1:9" ht="27.6" x14ac:dyDescent="0.3">
      <c r="A13" s="45" t="s">
        <v>40</v>
      </c>
      <c r="B13" s="275">
        <v>182</v>
      </c>
      <c r="C13" s="47">
        <v>568</v>
      </c>
      <c r="D13" s="52">
        <v>651</v>
      </c>
      <c r="E13" s="52"/>
      <c r="F13" s="52">
        <v>707</v>
      </c>
      <c r="H13" s="49" t="s">
        <v>2</v>
      </c>
      <c r="I13" s="60">
        <v>251.95</v>
      </c>
    </row>
    <row r="14" spans="1:9" x14ac:dyDescent="0.3">
      <c r="A14" s="45" t="s">
        <v>41</v>
      </c>
      <c r="B14" s="53">
        <v>25</v>
      </c>
      <c r="C14" s="47">
        <v>56</v>
      </c>
      <c r="D14" s="52">
        <v>80</v>
      </c>
      <c r="E14" s="52"/>
      <c r="F14" s="52">
        <v>66</v>
      </c>
      <c r="H14" s="49" t="s">
        <v>2</v>
      </c>
      <c r="I14" s="60">
        <v>230.4</v>
      </c>
    </row>
    <row r="15" spans="1:9" x14ac:dyDescent="0.3">
      <c r="A15" s="45" t="s">
        <v>42</v>
      </c>
      <c r="B15" s="53">
        <v>88</v>
      </c>
      <c r="C15" s="47">
        <v>74</v>
      </c>
      <c r="D15" s="52">
        <v>104</v>
      </c>
      <c r="E15" s="52"/>
      <c r="F15" s="52">
        <v>89</v>
      </c>
      <c r="H15" s="49" t="s">
        <v>2</v>
      </c>
      <c r="I15" s="60">
        <v>128.65</v>
      </c>
    </row>
    <row r="16" spans="1:9" x14ac:dyDescent="0.3">
      <c r="A16" s="45" t="s">
        <v>43</v>
      </c>
      <c r="B16" s="53">
        <v>30</v>
      </c>
      <c r="C16" s="47">
        <v>8</v>
      </c>
      <c r="D16" s="52">
        <v>37</v>
      </c>
      <c r="E16" s="52"/>
      <c r="F16" s="52">
        <v>10</v>
      </c>
      <c r="H16" s="49" t="s">
        <v>2</v>
      </c>
      <c r="I16" s="60">
        <v>150.16999999999999</v>
      </c>
    </row>
    <row r="17" spans="1:10" x14ac:dyDescent="0.3">
      <c r="A17" s="54" t="s">
        <v>44</v>
      </c>
      <c r="B17" s="53">
        <v>10</v>
      </c>
      <c r="C17" s="47">
        <v>7</v>
      </c>
      <c r="D17" s="52">
        <v>13</v>
      </c>
      <c r="E17" s="52"/>
      <c r="F17" s="52">
        <v>11</v>
      </c>
      <c r="H17" s="49">
        <v>11</v>
      </c>
      <c r="I17" s="59" t="s">
        <v>2</v>
      </c>
    </row>
    <row r="18" spans="1:10" x14ac:dyDescent="0.3">
      <c r="A18" s="54" t="s">
        <v>45</v>
      </c>
      <c r="B18" s="51">
        <v>7</v>
      </c>
      <c r="C18" s="47">
        <v>3</v>
      </c>
      <c r="D18" s="52">
        <v>10</v>
      </c>
      <c r="E18" s="52"/>
      <c r="F18" s="52">
        <v>6</v>
      </c>
      <c r="H18" s="49" t="s">
        <v>2</v>
      </c>
      <c r="I18" s="60">
        <v>380.57</v>
      </c>
      <c r="J18" s="55"/>
    </row>
    <row r="19" spans="1:10" x14ac:dyDescent="0.3">
      <c r="A19" s="54" t="s">
        <v>46</v>
      </c>
      <c r="B19" s="51" t="s">
        <v>2</v>
      </c>
      <c r="C19" s="48">
        <v>21</v>
      </c>
      <c r="D19" s="49">
        <v>21</v>
      </c>
      <c r="E19" s="49"/>
      <c r="F19" s="49">
        <v>42</v>
      </c>
      <c r="H19" s="49" t="s">
        <v>2</v>
      </c>
      <c r="I19" s="59" t="s">
        <v>2</v>
      </c>
    </row>
    <row r="20" spans="1:10" x14ac:dyDescent="0.3">
      <c r="A20" s="54"/>
      <c r="B20" s="51"/>
      <c r="C20" s="48"/>
      <c r="D20" s="49"/>
      <c r="E20" s="49"/>
      <c r="F20" s="49"/>
      <c r="H20" s="49"/>
      <c r="I20" s="59"/>
    </row>
    <row r="21" spans="1:10" x14ac:dyDescent="0.3">
      <c r="A21" s="8" t="s">
        <v>70</v>
      </c>
      <c r="B21" s="9">
        <f>SUM(B7:B19)</f>
        <v>74571</v>
      </c>
      <c r="C21" s="9">
        <f>SUM(C7:C19)</f>
        <v>6845</v>
      </c>
      <c r="D21" s="9">
        <f>SUM(D7:D19)</f>
        <v>79848</v>
      </c>
      <c r="E21" s="9"/>
      <c r="F21" s="9">
        <f>SUM(F7:F19)</f>
        <v>10220</v>
      </c>
      <c r="H21" s="9">
        <f>SUM(H7:H19)</f>
        <v>41412</v>
      </c>
      <c r="I21" s="61">
        <f>SUM(I11:I19)</f>
        <v>162824.34000000003</v>
      </c>
      <c r="J21" s="10"/>
    </row>
    <row r="22" spans="1:10" x14ac:dyDescent="0.3">
      <c r="A22" s="12"/>
      <c r="B22" s="13"/>
      <c r="C22" s="13"/>
      <c r="D22" s="13"/>
      <c r="E22" s="13"/>
      <c r="F22" s="13"/>
      <c r="G22" s="13"/>
      <c r="H22" s="13"/>
      <c r="I22" s="14"/>
      <c r="J22" s="10"/>
    </row>
    <row r="23" spans="1:10" x14ac:dyDescent="0.3">
      <c r="A23" s="8"/>
      <c r="B23" s="9"/>
      <c r="C23" s="9"/>
      <c r="D23" s="9"/>
      <c r="E23" s="9"/>
      <c r="F23" s="9"/>
      <c r="G23" s="9"/>
      <c r="H23" s="9"/>
      <c r="I23" s="11"/>
      <c r="J23" s="10"/>
    </row>
    <row r="24" spans="1:10" ht="15" x14ac:dyDescent="0.3">
      <c r="A24" s="56" t="s">
        <v>73</v>
      </c>
      <c r="B24" s="56"/>
      <c r="C24" s="57"/>
      <c r="D24" s="57"/>
      <c r="E24" s="57"/>
      <c r="F24" s="57"/>
      <c r="G24" s="57"/>
      <c r="H24" s="57"/>
      <c r="I24" s="57"/>
      <c r="J24" s="57"/>
    </row>
    <row r="25" spans="1:10" ht="15" x14ac:dyDescent="0.3">
      <c r="A25" s="58" t="s">
        <v>74</v>
      </c>
      <c r="B25" s="58"/>
      <c r="C25" s="52"/>
      <c r="D25" s="52"/>
      <c r="E25" s="52"/>
      <c r="F25" s="52"/>
      <c r="G25" s="52"/>
      <c r="H25" s="52"/>
      <c r="I25" s="52"/>
      <c r="J25" s="52"/>
    </row>
    <row r="26" spans="1:10" ht="15" x14ac:dyDescent="0.3">
      <c r="A26" s="56" t="s">
        <v>75</v>
      </c>
      <c r="B26" s="56"/>
      <c r="C26" s="57"/>
      <c r="D26" s="57"/>
      <c r="E26" s="57"/>
      <c r="F26" s="57"/>
      <c r="G26" s="57"/>
      <c r="H26" s="57"/>
      <c r="I26" s="57"/>
      <c r="J26" s="57"/>
    </row>
    <row r="27" spans="1:10" ht="15" x14ac:dyDescent="0.3">
      <c r="A27" s="56" t="s">
        <v>76</v>
      </c>
      <c r="B27" s="56"/>
      <c r="C27" s="57"/>
      <c r="D27" s="57"/>
      <c r="E27" s="57"/>
      <c r="F27" s="57"/>
      <c r="G27" s="57"/>
      <c r="H27" s="57"/>
      <c r="I27" s="57"/>
      <c r="J27" s="57"/>
    </row>
    <row r="29" spans="1:10" x14ac:dyDescent="0.3">
      <c r="A29" s="35" t="s">
        <v>54</v>
      </c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75" zoomScaleNormal="75" workbookViewId="0"/>
  </sheetViews>
  <sheetFormatPr defaultColWidth="9.109375" defaultRowHeight="13.8" x14ac:dyDescent="0.3"/>
  <cols>
    <col min="1" max="1" width="19.44140625" style="35" customWidth="1"/>
    <col min="2" max="4" width="10.33203125" style="35" customWidth="1"/>
    <col min="5" max="16384" width="9.109375" style="35"/>
  </cols>
  <sheetData>
    <row r="1" spans="1:8" x14ac:dyDescent="0.3">
      <c r="A1" s="15" t="s">
        <v>69</v>
      </c>
      <c r="B1" s="15"/>
      <c r="C1" s="15"/>
      <c r="D1" s="15"/>
      <c r="E1" s="15"/>
      <c r="F1" s="15"/>
      <c r="G1" s="15"/>
      <c r="H1" s="15"/>
    </row>
    <row r="2" spans="1:8" x14ac:dyDescent="0.3">
      <c r="A2" s="17"/>
      <c r="B2" s="17"/>
      <c r="C2" s="17"/>
      <c r="D2" s="17"/>
      <c r="E2" s="15"/>
      <c r="F2" s="15"/>
      <c r="G2" s="15"/>
      <c r="H2" s="15"/>
    </row>
    <row r="3" spans="1:8" x14ac:dyDescent="0.3">
      <c r="A3" s="62"/>
      <c r="B3" s="62" t="s">
        <v>47</v>
      </c>
      <c r="C3" s="62" t="s">
        <v>48</v>
      </c>
      <c r="D3" s="62" t="s">
        <v>49</v>
      </c>
      <c r="E3" s="15"/>
      <c r="F3" s="15"/>
      <c r="G3" s="15"/>
      <c r="H3" s="15"/>
    </row>
    <row r="4" spans="1:8" x14ac:dyDescent="0.3">
      <c r="A4" s="15"/>
      <c r="B4" s="15"/>
      <c r="C4" s="15"/>
      <c r="D4" s="15"/>
      <c r="E4" s="15"/>
      <c r="F4" s="15"/>
      <c r="G4" s="15"/>
      <c r="H4" s="15"/>
    </row>
    <row r="5" spans="1:8" x14ac:dyDescent="0.3">
      <c r="A5" s="15" t="s">
        <v>1</v>
      </c>
      <c r="B5" s="63">
        <v>16</v>
      </c>
      <c r="C5" s="63">
        <v>42</v>
      </c>
      <c r="D5" s="63" t="s">
        <v>2</v>
      </c>
      <c r="E5" s="15"/>
      <c r="F5" s="15"/>
      <c r="G5" s="15"/>
      <c r="H5" s="15"/>
    </row>
    <row r="6" spans="1:8" x14ac:dyDescent="0.3">
      <c r="A6" s="15" t="s">
        <v>21</v>
      </c>
      <c r="B6" s="63" t="s">
        <v>2</v>
      </c>
      <c r="C6" s="63">
        <v>1</v>
      </c>
      <c r="D6" s="63" t="s">
        <v>2</v>
      </c>
      <c r="E6" s="15"/>
      <c r="F6" s="15"/>
      <c r="G6" s="15"/>
      <c r="H6" s="15"/>
    </row>
    <row r="7" spans="1:8" x14ac:dyDescent="0.3">
      <c r="A7" s="15" t="s">
        <v>3</v>
      </c>
      <c r="B7" s="63">
        <v>5</v>
      </c>
      <c r="C7" s="63">
        <v>22</v>
      </c>
      <c r="D7" s="63">
        <v>15</v>
      </c>
      <c r="E7" s="15"/>
      <c r="F7" s="15"/>
      <c r="G7" s="15"/>
      <c r="H7" s="15"/>
    </row>
    <row r="8" spans="1:8" x14ac:dyDescent="0.3">
      <c r="A8" s="15" t="s">
        <v>7</v>
      </c>
      <c r="B8" s="63" t="s">
        <v>2</v>
      </c>
      <c r="C8" s="63">
        <v>7</v>
      </c>
      <c r="D8" s="63">
        <v>4</v>
      </c>
      <c r="E8" s="15"/>
      <c r="F8" s="15"/>
      <c r="G8" s="15"/>
      <c r="H8" s="15"/>
    </row>
    <row r="9" spans="1:8" x14ac:dyDescent="0.3">
      <c r="A9" s="15" t="s">
        <v>50</v>
      </c>
      <c r="B9" s="64" t="s">
        <v>2</v>
      </c>
      <c r="C9" s="63">
        <v>3</v>
      </c>
      <c r="D9" s="63">
        <v>2</v>
      </c>
      <c r="E9" s="15"/>
      <c r="F9" s="15"/>
      <c r="G9" s="15"/>
      <c r="H9" s="15"/>
    </row>
    <row r="10" spans="1:8" x14ac:dyDescent="0.3">
      <c r="A10" s="15" t="s">
        <v>51</v>
      </c>
      <c r="B10" s="63" t="s">
        <v>2</v>
      </c>
      <c r="C10" s="63">
        <v>7</v>
      </c>
      <c r="D10" s="63">
        <v>3</v>
      </c>
      <c r="E10" s="15"/>
      <c r="F10" s="15"/>
      <c r="G10" s="15"/>
      <c r="H10" s="15"/>
    </row>
    <row r="11" spans="1:8" x14ac:dyDescent="0.3">
      <c r="A11" s="15" t="s">
        <v>5</v>
      </c>
      <c r="B11" s="63">
        <v>14</v>
      </c>
      <c r="C11" s="63">
        <v>27</v>
      </c>
      <c r="D11" s="63">
        <v>10</v>
      </c>
      <c r="E11" s="15"/>
      <c r="F11" s="15"/>
      <c r="G11" s="15"/>
      <c r="H11" s="15"/>
    </row>
    <row r="12" spans="1:8" x14ac:dyDescent="0.3">
      <c r="A12" s="15" t="s">
        <v>6</v>
      </c>
      <c r="B12" s="63">
        <v>4</v>
      </c>
      <c r="C12" s="63">
        <v>10</v>
      </c>
      <c r="D12" s="63">
        <v>3</v>
      </c>
      <c r="E12" s="15"/>
      <c r="F12" s="15"/>
      <c r="G12" s="15"/>
      <c r="H12" s="15"/>
    </row>
    <row r="13" spans="1:8" x14ac:dyDescent="0.3">
      <c r="A13" s="15" t="s">
        <v>8</v>
      </c>
      <c r="B13" s="63">
        <v>2</v>
      </c>
      <c r="C13" s="63">
        <v>18</v>
      </c>
      <c r="D13" s="63">
        <v>9</v>
      </c>
      <c r="E13" s="15"/>
      <c r="F13" s="15"/>
      <c r="G13" s="15"/>
      <c r="H13" s="15"/>
    </row>
    <row r="14" spans="1:8" x14ac:dyDescent="0.3">
      <c r="A14" s="31" t="s">
        <v>9</v>
      </c>
      <c r="B14" s="63">
        <v>10</v>
      </c>
      <c r="C14" s="63">
        <v>42</v>
      </c>
      <c r="D14" s="63">
        <v>5</v>
      </c>
      <c r="E14" s="15"/>
      <c r="F14" s="15"/>
      <c r="G14" s="15"/>
      <c r="H14" s="15"/>
    </row>
    <row r="15" spans="1:8" x14ac:dyDescent="0.3">
      <c r="A15" s="31" t="s">
        <v>10</v>
      </c>
      <c r="B15" s="63">
        <v>2</v>
      </c>
      <c r="C15" s="63">
        <v>13</v>
      </c>
      <c r="D15" s="63">
        <v>6</v>
      </c>
      <c r="E15" s="15"/>
      <c r="F15" s="15"/>
      <c r="G15" s="15"/>
      <c r="H15" s="15"/>
    </row>
    <row r="16" spans="1:8" x14ac:dyDescent="0.3">
      <c r="A16" s="15" t="s">
        <v>11</v>
      </c>
      <c r="B16" s="63">
        <v>5</v>
      </c>
      <c r="C16" s="63">
        <v>15</v>
      </c>
      <c r="D16" s="63">
        <v>1</v>
      </c>
      <c r="E16" s="15"/>
      <c r="F16" s="15"/>
      <c r="G16" s="15"/>
      <c r="H16" s="15"/>
    </row>
    <row r="17" spans="1:8" x14ac:dyDescent="0.3">
      <c r="A17" s="15" t="s">
        <v>12</v>
      </c>
      <c r="B17" s="63">
        <v>3</v>
      </c>
      <c r="C17" s="63">
        <v>27</v>
      </c>
      <c r="D17" s="63">
        <v>6</v>
      </c>
      <c r="E17" s="15"/>
      <c r="F17" s="15"/>
      <c r="G17" s="15"/>
      <c r="H17" s="15"/>
    </row>
    <row r="18" spans="1:8" x14ac:dyDescent="0.3">
      <c r="A18" s="15" t="s">
        <v>13</v>
      </c>
      <c r="B18" s="63">
        <v>1</v>
      </c>
      <c r="C18" s="63">
        <v>8</v>
      </c>
      <c r="D18" s="63">
        <v>8</v>
      </c>
      <c r="E18" s="15"/>
      <c r="F18" s="15"/>
      <c r="G18" s="15"/>
      <c r="H18" s="15"/>
    </row>
    <row r="19" spans="1:8" x14ac:dyDescent="0.3">
      <c r="A19" s="15" t="s">
        <v>14</v>
      </c>
      <c r="B19" s="63" t="s">
        <v>2</v>
      </c>
      <c r="C19" s="63">
        <v>4</v>
      </c>
      <c r="D19" s="63">
        <v>2</v>
      </c>
      <c r="E19" s="15"/>
      <c r="F19" s="15"/>
      <c r="G19" s="15"/>
      <c r="H19" s="15"/>
    </row>
    <row r="20" spans="1:8" x14ac:dyDescent="0.3">
      <c r="A20" s="15" t="s">
        <v>15</v>
      </c>
      <c r="B20" s="63">
        <v>4</v>
      </c>
      <c r="C20" s="63">
        <v>15</v>
      </c>
      <c r="D20" s="63">
        <v>10</v>
      </c>
      <c r="E20" s="15"/>
      <c r="F20" s="15"/>
      <c r="G20" s="15"/>
      <c r="H20" s="15"/>
    </row>
    <row r="21" spans="1:8" x14ac:dyDescent="0.3">
      <c r="A21" s="15" t="s">
        <v>16</v>
      </c>
      <c r="B21" s="63">
        <v>4</v>
      </c>
      <c r="C21" s="63">
        <v>27</v>
      </c>
      <c r="D21" s="63">
        <v>6</v>
      </c>
      <c r="E21" s="15"/>
      <c r="F21" s="15"/>
      <c r="G21" s="15"/>
      <c r="H21" s="15"/>
    </row>
    <row r="22" spans="1:8" x14ac:dyDescent="0.3">
      <c r="A22" s="15" t="s">
        <v>17</v>
      </c>
      <c r="B22" s="63">
        <v>1</v>
      </c>
      <c r="C22" s="63">
        <v>4</v>
      </c>
      <c r="D22" s="63">
        <v>1</v>
      </c>
      <c r="E22" s="15"/>
      <c r="F22" s="15"/>
      <c r="G22" s="15"/>
      <c r="H22" s="15"/>
    </row>
    <row r="23" spans="1:8" x14ac:dyDescent="0.3">
      <c r="A23" s="15" t="s">
        <v>18</v>
      </c>
      <c r="B23" s="63" t="s">
        <v>2</v>
      </c>
      <c r="C23" s="63">
        <v>9</v>
      </c>
      <c r="D23" s="63">
        <v>10</v>
      </c>
      <c r="E23" s="15"/>
      <c r="F23" s="15"/>
      <c r="G23" s="15"/>
      <c r="H23" s="15"/>
    </row>
    <row r="24" spans="1:8" x14ac:dyDescent="0.3">
      <c r="A24" s="15" t="s">
        <v>19</v>
      </c>
      <c r="B24" s="63">
        <v>1</v>
      </c>
      <c r="C24" s="63">
        <v>23</v>
      </c>
      <c r="D24" s="63">
        <v>7</v>
      </c>
      <c r="E24" s="15"/>
      <c r="F24" s="15"/>
      <c r="G24" s="15"/>
      <c r="H24" s="15"/>
    </row>
    <row r="25" spans="1:8" x14ac:dyDescent="0.3">
      <c r="A25" s="15" t="s">
        <v>20</v>
      </c>
      <c r="B25" s="63">
        <v>1</v>
      </c>
      <c r="C25" s="63">
        <v>17</v>
      </c>
      <c r="D25" s="63">
        <v>15</v>
      </c>
      <c r="E25" s="15"/>
      <c r="F25" s="15"/>
      <c r="G25" s="15"/>
      <c r="H25" s="15"/>
    </row>
    <row r="26" spans="1:8" x14ac:dyDescent="0.3">
      <c r="A26" s="15"/>
      <c r="B26" s="63"/>
      <c r="C26" s="63"/>
      <c r="D26" s="63"/>
      <c r="E26" s="15"/>
      <c r="F26" s="15"/>
      <c r="G26" s="15"/>
      <c r="H26" s="15"/>
    </row>
    <row r="27" spans="1:8" x14ac:dyDescent="0.3">
      <c r="A27" s="28" t="s">
        <v>52</v>
      </c>
      <c r="B27" s="65">
        <v>73</v>
      </c>
      <c r="C27" s="65">
        <v>332</v>
      </c>
      <c r="D27" s="65">
        <v>118</v>
      </c>
      <c r="E27" s="28"/>
      <c r="F27" s="28"/>
      <c r="G27" s="28"/>
      <c r="H27" s="28"/>
    </row>
    <row r="28" spans="1:8" x14ac:dyDescent="0.3">
      <c r="A28" s="17"/>
      <c r="B28" s="66"/>
      <c r="C28" s="66"/>
      <c r="D28" s="66"/>
      <c r="E28" s="15"/>
      <c r="F28" s="15"/>
      <c r="G28" s="15"/>
      <c r="H28" s="15"/>
    </row>
    <row r="29" spans="1:8" x14ac:dyDescent="0.3">
      <c r="A29" s="15"/>
      <c r="B29" s="15"/>
      <c r="C29" s="15"/>
      <c r="D29" s="15"/>
      <c r="E29" s="15"/>
      <c r="F29" s="15"/>
      <c r="G29" s="15"/>
      <c r="H29" s="15"/>
    </row>
    <row r="30" spans="1:8" x14ac:dyDescent="0.3">
      <c r="A30" s="15" t="s">
        <v>53</v>
      </c>
      <c r="B30" s="15"/>
      <c r="C30" s="15"/>
      <c r="D30" s="15"/>
      <c r="E30" s="15"/>
      <c r="F30" s="15"/>
      <c r="G30" s="15"/>
      <c r="H30" s="15"/>
    </row>
    <row r="31" spans="1:8" x14ac:dyDescent="0.3">
      <c r="B31" s="15"/>
      <c r="C31" s="15"/>
      <c r="D31" s="15"/>
      <c r="E31" s="15"/>
      <c r="F31" s="15"/>
      <c r="G31" s="15"/>
      <c r="H31" s="15"/>
    </row>
    <row r="32" spans="1:8" x14ac:dyDescent="0.3">
      <c r="A32" s="15" t="s">
        <v>167</v>
      </c>
      <c r="B32" s="15"/>
      <c r="C32" s="15"/>
      <c r="D32" s="15"/>
      <c r="E32" s="15"/>
      <c r="F32" s="15"/>
      <c r="G32" s="15"/>
      <c r="H32" s="15"/>
    </row>
    <row r="33" spans="1:8" x14ac:dyDescent="0.3">
      <c r="A33" s="15"/>
      <c r="B33" s="15"/>
      <c r="C33" s="15"/>
      <c r="D33" s="15"/>
      <c r="E33" s="15"/>
      <c r="F33" s="15"/>
      <c r="G33" s="15"/>
      <c r="H33" s="15"/>
    </row>
    <row r="34" spans="1:8" x14ac:dyDescent="0.3">
      <c r="A34" s="15"/>
      <c r="B34" s="15"/>
      <c r="C34" s="15"/>
      <c r="D34" s="15"/>
      <c r="E34" s="15"/>
      <c r="F34" s="15"/>
      <c r="G34" s="15"/>
      <c r="H34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="75" zoomScaleNormal="75" workbookViewId="0"/>
  </sheetViews>
  <sheetFormatPr defaultColWidth="32.6640625" defaultRowHeight="12.75" customHeight="1" x14ac:dyDescent="0.3"/>
  <cols>
    <col min="1" max="1" width="23.33203125" style="67" customWidth="1"/>
    <col min="2" max="2" width="15.33203125" style="67" customWidth="1"/>
    <col min="3" max="3" width="16.33203125" style="67" customWidth="1"/>
    <col min="4" max="4" width="1.6640625" style="67" customWidth="1"/>
    <col min="5" max="5" width="15.5546875" style="67" customWidth="1"/>
    <col min="6" max="6" width="18.44140625" style="67" customWidth="1"/>
    <col min="7" max="7" width="1.6640625" style="67" customWidth="1"/>
    <col min="8" max="8" width="15.109375" style="67" customWidth="1"/>
    <col min="9" max="9" width="16" style="67" customWidth="1"/>
    <col min="10" max="258" width="32.6640625" style="67"/>
    <col min="259" max="261" width="32.6640625" style="67" customWidth="1"/>
    <col min="262" max="262" width="41.44140625" style="67" customWidth="1"/>
    <col min="263" max="514" width="32.6640625" style="67"/>
    <col min="515" max="517" width="32.6640625" style="67" customWidth="1"/>
    <col min="518" max="518" width="41.44140625" style="67" customWidth="1"/>
    <col min="519" max="770" width="32.6640625" style="67"/>
    <col min="771" max="773" width="32.6640625" style="67" customWidth="1"/>
    <col min="774" max="774" width="41.44140625" style="67" customWidth="1"/>
    <col min="775" max="1026" width="32.6640625" style="67"/>
    <col min="1027" max="1029" width="32.6640625" style="67" customWidth="1"/>
    <col min="1030" max="1030" width="41.44140625" style="67" customWidth="1"/>
    <col min="1031" max="1282" width="32.6640625" style="67"/>
    <col min="1283" max="1285" width="32.6640625" style="67" customWidth="1"/>
    <col min="1286" max="1286" width="41.44140625" style="67" customWidth="1"/>
    <col min="1287" max="1538" width="32.6640625" style="67"/>
    <col min="1539" max="1541" width="32.6640625" style="67" customWidth="1"/>
    <col min="1542" max="1542" width="41.44140625" style="67" customWidth="1"/>
    <col min="1543" max="1794" width="32.6640625" style="67"/>
    <col min="1795" max="1797" width="32.6640625" style="67" customWidth="1"/>
    <col min="1798" max="1798" width="41.44140625" style="67" customWidth="1"/>
    <col min="1799" max="2050" width="32.6640625" style="67"/>
    <col min="2051" max="2053" width="32.6640625" style="67" customWidth="1"/>
    <col min="2054" max="2054" width="41.44140625" style="67" customWidth="1"/>
    <col min="2055" max="2306" width="32.6640625" style="67"/>
    <col min="2307" max="2309" width="32.6640625" style="67" customWidth="1"/>
    <col min="2310" max="2310" width="41.44140625" style="67" customWidth="1"/>
    <col min="2311" max="2562" width="32.6640625" style="67"/>
    <col min="2563" max="2565" width="32.6640625" style="67" customWidth="1"/>
    <col min="2566" max="2566" width="41.44140625" style="67" customWidth="1"/>
    <col min="2567" max="2818" width="32.6640625" style="67"/>
    <col min="2819" max="2821" width="32.6640625" style="67" customWidth="1"/>
    <col min="2822" max="2822" width="41.44140625" style="67" customWidth="1"/>
    <col min="2823" max="3074" width="32.6640625" style="67"/>
    <col min="3075" max="3077" width="32.6640625" style="67" customWidth="1"/>
    <col min="3078" max="3078" width="41.44140625" style="67" customWidth="1"/>
    <col min="3079" max="3330" width="32.6640625" style="67"/>
    <col min="3331" max="3333" width="32.6640625" style="67" customWidth="1"/>
    <col min="3334" max="3334" width="41.44140625" style="67" customWidth="1"/>
    <col min="3335" max="3586" width="32.6640625" style="67"/>
    <col min="3587" max="3589" width="32.6640625" style="67" customWidth="1"/>
    <col min="3590" max="3590" width="41.44140625" style="67" customWidth="1"/>
    <col min="3591" max="3842" width="32.6640625" style="67"/>
    <col min="3843" max="3845" width="32.6640625" style="67" customWidth="1"/>
    <col min="3846" max="3846" width="41.44140625" style="67" customWidth="1"/>
    <col min="3847" max="4098" width="32.6640625" style="67"/>
    <col min="4099" max="4101" width="32.6640625" style="67" customWidth="1"/>
    <col min="4102" max="4102" width="41.44140625" style="67" customWidth="1"/>
    <col min="4103" max="4354" width="32.6640625" style="67"/>
    <col min="4355" max="4357" width="32.6640625" style="67" customWidth="1"/>
    <col min="4358" max="4358" width="41.44140625" style="67" customWidth="1"/>
    <col min="4359" max="4610" width="32.6640625" style="67"/>
    <col min="4611" max="4613" width="32.6640625" style="67" customWidth="1"/>
    <col min="4614" max="4614" width="41.44140625" style="67" customWidth="1"/>
    <col min="4615" max="4866" width="32.6640625" style="67"/>
    <col min="4867" max="4869" width="32.6640625" style="67" customWidth="1"/>
    <col min="4870" max="4870" width="41.44140625" style="67" customWidth="1"/>
    <col min="4871" max="5122" width="32.6640625" style="67"/>
    <col min="5123" max="5125" width="32.6640625" style="67" customWidth="1"/>
    <col min="5126" max="5126" width="41.44140625" style="67" customWidth="1"/>
    <col min="5127" max="5378" width="32.6640625" style="67"/>
    <col min="5379" max="5381" width="32.6640625" style="67" customWidth="1"/>
    <col min="5382" max="5382" width="41.44140625" style="67" customWidth="1"/>
    <col min="5383" max="5634" width="32.6640625" style="67"/>
    <col min="5635" max="5637" width="32.6640625" style="67" customWidth="1"/>
    <col min="5638" max="5638" width="41.44140625" style="67" customWidth="1"/>
    <col min="5639" max="5890" width="32.6640625" style="67"/>
    <col min="5891" max="5893" width="32.6640625" style="67" customWidth="1"/>
    <col min="5894" max="5894" width="41.44140625" style="67" customWidth="1"/>
    <col min="5895" max="6146" width="32.6640625" style="67"/>
    <col min="6147" max="6149" width="32.6640625" style="67" customWidth="1"/>
    <col min="6150" max="6150" width="41.44140625" style="67" customWidth="1"/>
    <col min="6151" max="6402" width="32.6640625" style="67"/>
    <col min="6403" max="6405" width="32.6640625" style="67" customWidth="1"/>
    <col min="6406" max="6406" width="41.44140625" style="67" customWidth="1"/>
    <col min="6407" max="6658" width="32.6640625" style="67"/>
    <col min="6659" max="6661" width="32.6640625" style="67" customWidth="1"/>
    <col min="6662" max="6662" width="41.44140625" style="67" customWidth="1"/>
    <col min="6663" max="6914" width="32.6640625" style="67"/>
    <col min="6915" max="6917" width="32.6640625" style="67" customWidth="1"/>
    <col min="6918" max="6918" width="41.44140625" style="67" customWidth="1"/>
    <col min="6919" max="7170" width="32.6640625" style="67"/>
    <col min="7171" max="7173" width="32.6640625" style="67" customWidth="1"/>
    <col min="7174" max="7174" width="41.44140625" style="67" customWidth="1"/>
    <col min="7175" max="7426" width="32.6640625" style="67"/>
    <col min="7427" max="7429" width="32.6640625" style="67" customWidth="1"/>
    <col min="7430" max="7430" width="41.44140625" style="67" customWidth="1"/>
    <col min="7431" max="7682" width="32.6640625" style="67"/>
    <col min="7683" max="7685" width="32.6640625" style="67" customWidth="1"/>
    <col min="7686" max="7686" width="41.44140625" style="67" customWidth="1"/>
    <col min="7687" max="7938" width="32.6640625" style="67"/>
    <col min="7939" max="7941" width="32.6640625" style="67" customWidth="1"/>
    <col min="7942" max="7942" width="41.44140625" style="67" customWidth="1"/>
    <col min="7943" max="8194" width="32.6640625" style="67"/>
    <col min="8195" max="8197" width="32.6640625" style="67" customWidth="1"/>
    <col min="8198" max="8198" width="41.44140625" style="67" customWidth="1"/>
    <col min="8199" max="8450" width="32.6640625" style="67"/>
    <col min="8451" max="8453" width="32.6640625" style="67" customWidth="1"/>
    <col min="8454" max="8454" width="41.44140625" style="67" customWidth="1"/>
    <col min="8455" max="8706" width="32.6640625" style="67"/>
    <col min="8707" max="8709" width="32.6640625" style="67" customWidth="1"/>
    <col min="8710" max="8710" width="41.44140625" style="67" customWidth="1"/>
    <col min="8711" max="8962" width="32.6640625" style="67"/>
    <col min="8963" max="8965" width="32.6640625" style="67" customWidth="1"/>
    <col min="8966" max="8966" width="41.44140625" style="67" customWidth="1"/>
    <col min="8967" max="9218" width="32.6640625" style="67"/>
    <col min="9219" max="9221" width="32.6640625" style="67" customWidth="1"/>
    <col min="9222" max="9222" width="41.44140625" style="67" customWidth="1"/>
    <col min="9223" max="9474" width="32.6640625" style="67"/>
    <col min="9475" max="9477" width="32.6640625" style="67" customWidth="1"/>
    <col min="9478" max="9478" width="41.44140625" style="67" customWidth="1"/>
    <col min="9479" max="9730" width="32.6640625" style="67"/>
    <col min="9731" max="9733" width="32.6640625" style="67" customWidth="1"/>
    <col min="9734" max="9734" width="41.44140625" style="67" customWidth="1"/>
    <col min="9735" max="9986" width="32.6640625" style="67"/>
    <col min="9987" max="9989" width="32.6640625" style="67" customWidth="1"/>
    <col min="9990" max="9990" width="41.44140625" style="67" customWidth="1"/>
    <col min="9991" max="10242" width="32.6640625" style="67"/>
    <col min="10243" max="10245" width="32.6640625" style="67" customWidth="1"/>
    <col min="10246" max="10246" width="41.44140625" style="67" customWidth="1"/>
    <col min="10247" max="10498" width="32.6640625" style="67"/>
    <col min="10499" max="10501" width="32.6640625" style="67" customWidth="1"/>
    <col min="10502" max="10502" width="41.44140625" style="67" customWidth="1"/>
    <col min="10503" max="10754" width="32.6640625" style="67"/>
    <col min="10755" max="10757" width="32.6640625" style="67" customWidth="1"/>
    <col min="10758" max="10758" width="41.44140625" style="67" customWidth="1"/>
    <col min="10759" max="11010" width="32.6640625" style="67"/>
    <col min="11011" max="11013" width="32.6640625" style="67" customWidth="1"/>
    <col min="11014" max="11014" width="41.44140625" style="67" customWidth="1"/>
    <col min="11015" max="11266" width="32.6640625" style="67"/>
    <col min="11267" max="11269" width="32.6640625" style="67" customWidth="1"/>
    <col min="11270" max="11270" width="41.44140625" style="67" customWidth="1"/>
    <col min="11271" max="11522" width="32.6640625" style="67"/>
    <col min="11523" max="11525" width="32.6640625" style="67" customWidth="1"/>
    <col min="11526" max="11526" width="41.44140625" style="67" customWidth="1"/>
    <col min="11527" max="11778" width="32.6640625" style="67"/>
    <col min="11779" max="11781" width="32.6640625" style="67" customWidth="1"/>
    <col min="11782" max="11782" width="41.44140625" style="67" customWidth="1"/>
    <col min="11783" max="12034" width="32.6640625" style="67"/>
    <col min="12035" max="12037" width="32.6640625" style="67" customWidth="1"/>
    <col min="12038" max="12038" width="41.44140625" style="67" customWidth="1"/>
    <col min="12039" max="12290" width="32.6640625" style="67"/>
    <col min="12291" max="12293" width="32.6640625" style="67" customWidth="1"/>
    <col min="12294" max="12294" width="41.44140625" style="67" customWidth="1"/>
    <col min="12295" max="12546" width="32.6640625" style="67"/>
    <col min="12547" max="12549" width="32.6640625" style="67" customWidth="1"/>
    <col min="12550" max="12550" width="41.44140625" style="67" customWidth="1"/>
    <col min="12551" max="12802" width="32.6640625" style="67"/>
    <col min="12803" max="12805" width="32.6640625" style="67" customWidth="1"/>
    <col min="12806" max="12806" width="41.44140625" style="67" customWidth="1"/>
    <col min="12807" max="13058" width="32.6640625" style="67"/>
    <col min="13059" max="13061" width="32.6640625" style="67" customWidth="1"/>
    <col min="13062" max="13062" width="41.44140625" style="67" customWidth="1"/>
    <col min="13063" max="13314" width="32.6640625" style="67"/>
    <col min="13315" max="13317" width="32.6640625" style="67" customWidth="1"/>
    <col min="13318" max="13318" width="41.44140625" style="67" customWidth="1"/>
    <col min="13319" max="13570" width="32.6640625" style="67"/>
    <col min="13571" max="13573" width="32.6640625" style="67" customWidth="1"/>
    <col min="13574" max="13574" width="41.44140625" style="67" customWidth="1"/>
    <col min="13575" max="13826" width="32.6640625" style="67"/>
    <col min="13827" max="13829" width="32.6640625" style="67" customWidth="1"/>
    <col min="13830" max="13830" width="41.44140625" style="67" customWidth="1"/>
    <col min="13831" max="14082" width="32.6640625" style="67"/>
    <col min="14083" max="14085" width="32.6640625" style="67" customWidth="1"/>
    <col min="14086" max="14086" width="41.44140625" style="67" customWidth="1"/>
    <col min="14087" max="14338" width="32.6640625" style="67"/>
    <col min="14339" max="14341" width="32.6640625" style="67" customWidth="1"/>
    <col min="14342" max="14342" width="41.44140625" style="67" customWidth="1"/>
    <col min="14343" max="14594" width="32.6640625" style="67"/>
    <col min="14595" max="14597" width="32.6640625" style="67" customWidth="1"/>
    <col min="14598" max="14598" width="41.44140625" style="67" customWidth="1"/>
    <col min="14599" max="14850" width="32.6640625" style="67"/>
    <col min="14851" max="14853" width="32.6640625" style="67" customWidth="1"/>
    <col min="14854" max="14854" width="41.44140625" style="67" customWidth="1"/>
    <col min="14855" max="15106" width="32.6640625" style="67"/>
    <col min="15107" max="15109" width="32.6640625" style="67" customWidth="1"/>
    <col min="15110" max="15110" width="41.44140625" style="67" customWidth="1"/>
    <col min="15111" max="15362" width="32.6640625" style="67"/>
    <col min="15363" max="15365" width="32.6640625" style="67" customWidth="1"/>
    <col min="15366" max="15366" width="41.44140625" style="67" customWidth="1"/>
    <col min="15367" max="15618" width="32.6640625" style="67"/>
    <col min="15619" max="15621" width="32.6640625" style="67" customWidth="1"/>
    <col min="15622" max="15622" width="41.44140625" style="67" customWidth="1"/>
    <col min="15623" max="15874" width="32.6640625" style="67"/>
    <col min="15875" max="15877" width="32.6640625" style="67" customWidth="1"/>
    <col min="15878" max="15878" width="41.44140625" style="67" customWidth="1"/>
    <col min="15879" max="16130" width="32.6640625" style="67"/>
    <col min="16131" max="16133" width="32.6640625" style="67" customWidth="1"/>
    <col min="16134" max="16134" width="41.44140625" style="67" customWidth="1"/>
    <col min="16135" max="16384" width="32.6640625" style="67"/>
  </cols>
  <sheetData>
    <row r="1" spans="1:9" ht="12.75" customHeight="1" x14ac:dyDescent="0.3">
      <c r="A1" s="89" t="s">
        <v>168</v>
      </c>
      <c r="B1" s="90"/>
      <c r="C1" s="90"/>
      <c r="D1" s="90"/>
      <c r="E1" s="89"/>
      <c r="F1" s="89"/>
      <c r="G1" s="89"/>
      <c r="H1" s="89"/>
      <c r="I1" s="89"/>
    </row>
    <row r="2" spans="1:9" ht="12.75" customHeight="1" x14ac:dyDescent="0.3">
      <c r="A2" s="91"/>
      <c r="B2" s="92"/>
      <c r="C2" s="92"/>
      <c r="D2" s="92"/>
      <c r="E2" s="91"/>
      <c r="F2" s="91"/>
      <c r="G2" s="91"/>
      <c r="H2" s="91"/>
      <c r="I2" s="91"/>
    </row>
    <row r="3" spans="1:9" ht="12.75" customHeight="1" x14ac:dyDescent="0.3">
      <c r="A3" s="80"/>
      <c r="B3" s="279" t="s">
        <v>22</v>
      </c>
      <c r="C3" s="279"/>
      <c r="D3" s="81"/>
      <c r="E3" s="279" t="s">
        <v>23</v>
      </c>
      <c r="F3" s="279"/>
      <c r="G3" s="81"/>
      <c r="H3" s="279" t="s">
        <v>24</v>
      </c>
      <c r="I3" s="279"/>
    </row>
    <row r="4" spans="1:9" ht="12.75" customHeight="1" x14ac:dyDescent="0.3">
      <c r="A4" s="87"/>
      <c r="B4" s="88" t="s">
        <v>77</v>
      </c>
      <c r="C4" s="88" t="s">
        <v>78</v>
      </c>
      <c r="D4" s="88"/>
      <c r="E4" s="88" t="s">
        <v>77</v>
      </c>
      <c r="F4" s="88" t="s">
        <v>78</v>
      </c>
      <c r="G4" s="88"/>
      <c r="H4" s="88" t="s">
        <v>77</v>
      </c>
      <c r="I4" s="88" t="s">
        <v>78</v>
      </c>
    </row>
    <row r="5" spans="1:9" ht="12.75" customHeight="1" x14ac:dyDescent="0.3">
      <c r="A5" s="80"/>
      <c r="B5" s="81"/>
      <c r="C5" s="81"/>
      <c r="D5" s="81"/>
      <c r="E5" s="81"/>
      <c r="F5" s="81"/>
      <c r="G5" s="81"/>
      <c r="H5" s="81"/>
    </row>
    <row r="6" spans="1:9" ht="12.75" customHeight="1" x14ac:dyDescent="0.3">
      <c r="A6" s="68" t="s">
        <v>1</v>
      </c>
      <c r="B6" s="69">
        <v>42237.052999999949</v>
      </c>
      <c r="C6" s="84">
        <v>2103854</v>
      </c>
      <c r="D6" s="69"/>
      <c r="E6" s="84" t="s">
        <v>2</v>
      </c>
      <c r="F6" s="84" t="s">
        <v>2</v>
      </c>
      <c r="G6" s="69"/>
      <c r="H6" s="69">
        <v>4863.59</v>
      </c>
      <c r="I6" s="84">
        <v>363065</v>
      </c>
    </row>
    <row r="7" spans="1:9" ht="12.75" customHeight="1" x14ac:dyDescent="0.3">
      <c r="A7" s="68" t="s">
        <v>21</v>
      </c>
      <c r="B7" s="69">
        <v>302</v>
      </c>
      <c r="C7" s="84">
        <v>12286</v>
      </c>
      <c r="D7" s="69"/>
      <c r="E7" s="84" t="s">
        <v>2</v>
      </c>
      <c r="F7" s="84" t="s">
        <v>2</v>
      </c>
      <c r="G7" s="69"/>
      <c r="H7" s="69">
        <v>156</v>
      </c>
      <c r="I7" s="84">
        <v>2180</v>
      </c>
    </row>
    <row r="8" spans="1:9" ht="12.75" customHeight="1" x14ac:dyDescent="0.3">
      <c r="A8" s="68" t="s">
        <v>3</v>
      </c>
      <c r="B8" s="69">
        <v>21528.524300000001</v>
      </c>
      <c r="C8" s="84">
        <v>786324</v>
      </c>
      <c r="D8" s="69"/>
      <c r="E8" s="69">
        <v>798.76869999999997</v>
      </c>
      <c r="F8" s="84">
        <v>460690</v>
      </c>
      <c r="G8" s="69"/>
      <c r="H8" s="69">
        <v>212.31</v>
      </c>
      <c r="I8" s="84">
        <v>162576</v>
      </c>
    </row>
    <row r="9" spans="1:9" ht="12.75" customHeight="1" x14ac:dyDescent="0.3">
      <c r="A9" s="68" t="s">
        <v>7</v>
      </c>
      <c r="B9" s="69">
        <v>62</v>
      </c>
      <c r="C9" s="84">
        <v>43152</v>
      </c>
      <c r="D9" s="69"/>
      <c r="E9" s="69">
        <v>537</v>
      </c>
      <c r="F9" s="84">
        <v>23928</v>
      </c>
      <c r="G9" s="69"/>
      <c r="H9" s="69">
        <v>971</v>
      </c>
      <c r="I9" s="84">
        <v>12042</v>
      </c>
    </row>
    <row r="10" spans="1:9" ht="12.75" customHeight="1" x14ac:dyDescent="0.3">
      <c r="A10" s="94" t="s">
        <v>4</v>
      </c>
      <c r="B10" s="95">
        <v>14026.43</v>
      </c>
      <c r="C10" s="96">
        <v>1095501</v>
      </c>
      <c r="D10" s="95"/>
      <c r="E10" s="95">
        <v>760.14</v>
      </c>
      <c r="F10" s="96">
        <v>128928</v>
      </c>
      <c r="G10" s="95"/>
      <c r="H10" s="95">
        <v>917</v>
      </c>
      <c r="I10" s="96">
        <v>5560</v>
      </c>
    </row>
    <row r="11" spans="1:9" ht="12.75" customHeight="1" x14ac:dyDescent="0.3">
      <c r="A11" s="68" t="s">
        <v>5</v>
      </c>
      <c r="B11" s="69">
        <v>54480.537392890139</v>
      </c>
      <c r="C11" s="84">
        <v>5547693</v>
      </c>
      <c r="D11" s="69"/>
      <c r="E11" s="69">
        <v>21583.718843881172</v>
      </c>
      <c r="F11" s="84">
        <v>3399139</v>
      </c>
      <c r="G11" s="69"/>
      <c r="H11" s="69">
        <v>4457.84</v>
      </c>
      <c r="I11" s="84">
        <v>785735</v>
      </c>
    </row>
    <row r="12" spans="1:9" ht="12.75" customHeight="1" x14ac:dyDescent="0.3">
      <c r="A12" s="68" t="s">
        <v>6</v>
      </c>
      <c r="B12" s="69">
        <v>12018</v>
      </c>
      <c r="C12" s="84">
        <v>653934</v>
      </c>
      <c r="D12" s="69"/>
      <c r="E12" s="69">
        <v>6830</v>
      </c>
      <c r="F12" s="84">
        <v>721724</v>
      </c>
      <c r="G12" s="69"/>
      <c r="H12" s="69">
        <v>5160.07</v>
      </c>
      <c r="I12" s="84">
        <v>496551</v>
      </c>
    </row>
    <row r="13" spans="1:9" ht="12.75" customHeight="1" x14ac:dyDescent="0.3">
      <c r="A13" s="68" t="s">
        <v>8</v>
      </c>
      <c r="B13" s="69">
        <v>44048.1</v>
      </c>
      <c r="C13" s="84">
        <v>1435650</v>
      </c>
      <c r="D13" s="69"/>
      <c r="E13" s="69">
        <v>6415.46</v>
      </c>
      <c r="F13" s="84">
        <v>2899343</v>
      </c>
      <c r="G13" s="69"/>
      <c r="H13" s="69">
        <v>511.58</v>
      </c>
      <c r="I13" s="84">
        <v>2416894</v>
      </c>
    </row>
    <row r="14" spans="1:9" ht="12.75" customHeight="1" x14ac:dyDescent="0.3">
      <c r="A14" s="68" t="s">
        <v>9</v>
      </c>
      <c r="B14" s="69">
        <v>52676.24</v>
      </c>
      <c r="C14" s="84">
        <v>1755934</v>
      </c>
      <c r="D14" s="69"/>
      <c r="E14" s="69">
        <v>2792.95</v>
      </c>
      <c r="F14" s="84">
        <v>775110</v>
      </c>
      <c r="G14" s="69"/>
      <c r="H14" s="69">
        <v>1906.65</v>
      </c>
      <c r="I14" s="84">
        <v>293673</v>
      </c>
    </row>
    <row r="15" spans="1:9" ht="12.75" customHeight="1" x14ac:dyDescent="0.3">
      <c r="A15" s="68" t="s">
        <v>10</v>
      </c>
      <c r="B15" s="69">
        <v>6200</v>
      </c>
      <c r="C15" s="84">
        <v>355475</v>
      </c>
      <c r="D15" s="69"/>
      <c r="E15" s="69">
        <v>2480</v>
      </c>
      <c r="F15" s="84">
        <v>312000</v>
      </c>
      <c r="G15" s="69"/>
      <c r="H15" s="69">
        <v>4020</v>
      </c>
      <c r="I15" s="84">
        <v>97120</v>
      </c>
    </row>
    <row r="16" spans="1:9" ht="12.75" customHeight="1" x14ac:dyDescent="0.3">
      <c r="A16" s="68" t="s">
        <v>11</v>
      </c>
      <c r="B16" s="69">
        <v>16235.3</v>
      </c>
      <c r="C16" s="84">
        <v>348348</v>
      </c>
      <c r="D16" s="69"/>
      <c r="E16" s="69">
        <v>444.45</v>
      </c>
      <c r="F16" s="84">
        <v>173775</v>
      </c>
      <c r="G16" s="69"/>
      <c r="H16" s="69">
        <v>480.5</v>
      </c>
      <c r="I16" s="84">
        <v>436378</v>
      </c>
    </row>
    <row r="17" spans="1:9" ht="12.75" customHeight="1" x14ac:dyDescent="0.3">
      <c r="A17" s="68" t="s">
        <v>12</v>
      </c>
      <c r="B17" s="69">
        <v>8352.1670000000031</v>
      </c>
      <c r="C17" s="84">
        <v>855304</v>
      </c>
      <c r="D17" s="69"/>
      <c r="E17" s="69">
        <v>3419.8585999999996</v>
      </c>
      <c r="F17" s="84">
        <v>434001</v>
      </c>
      <c r="G17" s="69"/>
      <c r="H17" s="69">
        <v>6982.1562999999951</v>
      </c>
      <c r="I17" s="84">
        <v>386345</v>
      </c>
    </row>
    <row r="18" spans="1:9" ht="12.75" customHeight="1" x14ac:dyDescent="0.3">
      <c r="A18" s="68" t="s">
        <v>13</v>
      </c>
      <c r="B18" s="69">
        <v>15792</v>
      </c>
      <c r="C18" s="84">
        <v>939794</v>
      </c>
      <c r="D18" s="69"/>
      <c r="E18" s="69">
        <v>2546</v>
      </c>
      <c r="F18" s="84">
        <v>296600</v>
      </c>
      <c r="G18" s="69"/>
      <c r="H18" s="69">
        <v>13397</v>
      </c>
      <c r="I18" s="84">
        <v>1491296</v>
      </c>
    </row>
    <row r="19" spans="1:9" ht="12.75" customHeight="1" x14ac:dyDescent="0.3">
      <c r="A19" s="68" t="s">
        <v>14</v>
      </c>
      <c r="B19" s="69">
        <v>590</v>
      </c>
      <c r="C19" s="84">
        <v>19208</v>
      </c>
      <c r="D19" s="69"/>
      <c r="E19" s="69">
        <v>720.5</v>
      </c>
      <c r="F19" s="84">
        <v>41150</v>
      </c>
      <c r="G19" s="69"/>
      <c r="H19" s="69">
        <v>4066.5</v>
      </c>
      <c r="I19" s="84">
        <v>171500</v>
      </c>
    </row>
    <row r="20" spans="1:9" ht="12.75" customHeight="1" x14ac:dyDescent="0.3">
      <c r="A20" s="68" t="s">
        <v>15</v>
      </c>
      <c r="B20" s="69">
        <v>4900</v>
      </c>
      <c r="C20" s="84">
        <v>275510</v>
      </c>
      <c r="D20" s="69"/>
      <c r="E20" s="69">
        <v>2400</v>
      </c>
      <c r="F20" s="84">
        <v>191161</v>
      </c>
      <c r="G20" s="69"/>
      <c r="H20" s="69">
        <v>16800</v>
      </c>
      <c r="I20" s="84">
        <v>1146999</v>
      </c>
    </row>
    <row r="21" spans="1:9" ht="12.75" customHeight="1" x14ac:dyDescent="0.3">
      <c r="A21" s="68" t="s">
        <v>16</v>
      </c>
      <c r="B21" s="69">
        <v>6171.24</v>
      </c>
      <c r="C21" s="84">
        <v>646790</v>
      </c>
      <c r="D21" s="69"/>
      <c r="E21" s="69">
        <v>37020.71</v>
      </c>
      <c r="F21" s="84">
        <v>2421650</v>
      </c>
      <c r="G21" s="69"/>
      <c r="H21" s="69">
        <v>42009.63</v>
      </c>
      <c r="I21" s="84">
        <v>4244160</v>
      </c>
    </row>
    <row r="22" spans="1:9" ht="12.75" customHeight="1" x14ac:dyDescent="0.3">
      <c r="A22" s="68" t="s">
        <v>17</v>
      </c>
      <c r="B22" s="69">
        <v>1045</v>
      </c>
      <c r="C22" s="84">
        <v>30464</v>
      </c>
      <c r="D22" s="69"/>
      <c r="E22" s="69">
        <v>560</v>
      </c>
      <c r="F22" s="84">
        <v>27117</v>
      </c>
      <c r="G22" s="69"/>
      <c r="H22" s="69">
        <v>3422</v>
      </c>
      <c r="I22" s="84">
        <v>29063</v>
      </c>
    </row>
    <row r="23" spans="1:9" ht="12.75" customHeight="1" x14ac:dyDescent="0.3">
      <c r="A23" s="68" t="s">
        <v>18</v>
      </c>
      <c r="B23" s="69">
        <v>6900</v>
      </c>
      <c r="C23" s="84">
        <v>67365</v>
      </c>
      <c r="D23" s="69"/>
      <c r="E23" s="69">
        <v>2500</v>
      </c>
      <c r="F23" s="84">
        <v>39859</v>
      </c>
      <c r="G23" s="69"/>
      <c r="H23" s="69">
        <v>1256.23</v>
      </c>
      <c r="I23" s="84">
        <v>297024</v>
      </c>
    </row>
    <row r="24" spans="1:9" ht="12.75" customHeight="1" x14ac:dyDescent="0.3">
      <c r="A24" s="68" t="s">
        <v>19</v>
      </c>
      <c r="B24" s="69">
        <v>27725</v>
      </c>
      <c r="C24" s="84">
        <v>1289470</v>
      </c>
      <c r="D24" s="69"/>
      <c r="E24" s="69">
        <v>60325</v>
      </c>
      <c r="F24" s="84">
        <v>2441037</v>
      </c>
      <c r="G24" s="69"/>
      <c r="H24" s="69">
        <v>11008.63</v>
      </c>
      <c r="I24" s="84">
        <v>977587</v>
      </c>
    </row>
    <row r="25" spans="1:9" ht="12.75" customHeight="1" x14ac:dyDescent="0.3">
      <c r="A25" s="68" t="s">
        <v>20</v>
      </c>
      <c r="B25" s="69">
        <v>9451.3700000000008</v>
      </c>
      <c r="C25" s="84">
        <v>552495</v>
      </c>
      <c r="D25" s="69"/>
      <c r="E25" s="69">
        <v>2651.02</v>
      </c>
      <c r="F25" s="84">
        <v>108155</v>
      </c>
      <c r="G25" s="69"/>
      <c r="H25" s="69">
        <v>14148.68</v>
      </c>
      <c r="I25" s="84">
        <v>133317</v>
      </c>
    </row>
    <row r="26" spans="1:9" ht="12.75" customHeight="1" x14ac:dyDescent="0.3">
      <c r="A26" s="82" t="s">
        <v>52</v>
      </c>
      <c r="B26" s="93">
        <f>SUM(B6:B10)+SUM(B11:B25)</f>
        <v>344740.96169289009</v>
      </c>
      <c r="C26" s="85">
        <v>18814551</v>
      </c>
      <c r="D26" s="83"/>
      <c r="E26" s="93">
        <f>SUM(E6:E10)+SUM(E11:E25)</f>
        <v>154785.57614388116</v>
      </c>
      <c r="F26" s="85">
        <v>14895367</v>
      </c>
      <c r="G26" s="83"/>
      <c r="H26" s="93">
        <f>SUM(H6:H10)+SUM(H11:H25)</f>
        <v>136747.36629999999</v>
      </c>
      <c r="I26" s="85">
        <v>13949065</v>
      </c>
    </row>
    <row r="27" spans="1:9" ht="12.75" customHeight="1" x14ac:dyDescent="0.3">
      <c r="A27" s="86"/>
      <c r="B27" s="86"/>
      <c r="C27" s="86"/>
      <c r="D27" s="86"/>
      <c r="E27" s="86"/>
      <c r="F27" s="86"/>
      <c r="G27" s="86"/>
      <c r="H27" s="86"/>
      <c r="I27" s="86"/>
    </row>
    <row r="29" spans="1:9" ht="12.75" customHeight="1" x14ac:dyDescent="0.3">
      <c r="A29" s="67" t="s">
        <v>169</v>
      </c>
    </row>
  </sheetData>
  <mergeCells count="3">
    <mergeCell ref="B3:C3"/>
    <mergeCell ref="E3:F3"/>
    <mergeCell ref="H3:I3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="75" zoomScaleNormal="75" workbookViewId="0"/>
  </sheetViews>
  <sheetFormatPr defaultColWidth="8.6640625" defaultRowHeight="13.8" x14ac:dyDescent="0.3"/>
  <cols>
    <col min="1" max="1" width="25.6640625" style="98" customWidth="1"/>
    <col min="2" max="4" width="10.109375" style="98" customWidth="1"/>
    <col min="5" max="5" width="2.109375" style="98" customWidth="1"/>
    <col min="6" max="6" width="9.6640625" style="98" customWidth="1"/>
    <col min="7" max="7" width="8.6640625" style="98" customWidth="1"/>
    <col min="8" max="8" width="10.109375" style="98" customWidth="1"/>
    <col min="9" max="9" width="10.33203125" style="98" customWidth="1"/>
    <col min="10" max="16384" width="8.6640625" style="98"/>
  </cols>
  <sheetData>
    <row r="1" spans="1:8" x14ac:dyDescent="0.3">
      <c r="A1" s="97" t="s">
        <v>80</v>
      </c>
    </row>
    <row r="3" spans="1:8" x14ac:dyDescent="0.3">
      <c r="A3" s="99"/>
      <c r="B3" s="100" t="s">
        <v>81</v>
      </c>
      <c r="C3" s="100"/>
      <c r="D3" s="100"/>
      <c r="E3" s="101"/>
      <c r="F3" s="100" t="s">
        <v>82</v>
      </c>
      <c r="G3" s="100"/>
      <c r="H3" s="100"/>
    </row>
    <row r="4" spans="1:8" ht="27.6" x14ac:dyDescent="0.3">
      <c r="A4" s="102"/>
      <c r="B4" s="103" t="s">
        <v>83</v>
      </c>
      <c r="C4" s="103" t="s">
        <v>84</v>
      </c>
      <c r="D4" s="103" t="s">
        <v>85</v>
      </c>
      <c r="E4" s="103"/>
      <c r="F4" s="103" t="s">
        <v>83</v>
      </c>
      <c r="G4" s="103" t="s">
        <v>84</v>
      </c>
      <c r="H4" s="103" t="s">
        <v>85</v>
      </c>
    </row>
    <row r="5" spans="1:8" x14ac:dyDescent="0.3">
      <c r="A5" s="104"/>
      <c r="B5" s="105"/>
      <c r="C5" s="105"/>
      <c r="D5" s="105"/>
      <c r="E5" s="105"/>
      <c r="F5" s="105"/>
      <c r="G5" s="105"/>
      <c r="H5" s="105"/>
    </row>
    <row r="6" spans="1:8" x14ac:dyDescent="0.3">
      <c r="A6" s="104" t="s">
        <v>86</v>
      </c>
      <c r="B6" s="106">
        <v>126865</v>
      </c>
      <c r="C6" s="107" t="s">
        <v>2</v>
      </c>
      <c r="D6" s="108">
        <v>-0.34406101977172909</v>
      </c>
      <c r="E6" s="109"/>
      <c r="F6" s="106">
        <v>20339</v>
      </c>
      <c r="G6" s="110" t="s">
        <v>2</v>
      </c>
      <c r="H6" s="110">
        <v>3.0605523182163665</v>
      </c>
    </row>
    <row r="7" spans="1:8" x14ac:dyDescent="0.3">
      <c r="A7" s="104"/>
      <c r="B7" s="106"/>
      <c r="C7" s="107"/>
      <c r="D7" s="108"/>
      <c r="E7" s="109"/>
      <c r="F7" s="111"/>
      <c r="G7" s="110"/>
      <c r="H7" s="110"/>
    </row>
    <row r="8" spans="1:8" x14ac:dyDescent="0.3">
      <c r="A8" s="112" t="s">
        <v>87</v>
      </c>
      <c r="B8" s="106"/>
      <c r="C8" s="107"/>
      <c r="D8" s="108"/>
      <c r="E8" s="109"/>
      <c r="F8" s="111"/>
      <c r="G8" s="110"/>
      <c r="H8" s="110"/>
    </row>
    <row r="9" spans="1:8" ht="27.75" customHeight="1" x14ac:dyDescent="0.3">
      <c r="A9" s="253" t="s">
        <v>158</v>
      </c>
      <c r="B9" s="111">
        <v>254</v>
      </c>
      <c r="C9" s="107">
        <v>0.20021282465613055</v>
      </c>
      <c r="D9" s="108">
        <v>7.1729957805907105</v>
      </c>
      <c r="E9" s="109"/>
      <c r="F9" s="111">
        <v>64</v>
      </c>
      <c r="G9" s="110">
        <v>0.31466640444466293</v>
      </c>
      <c r="H9" s="110">
        <v>-12.328767123287676</v>
      </c>
    </row>
    <row r="10" spans="1:8" x14ac:dyDescent="0.3">
      <c r="A10" s="253" t="s">
        <v>157</v>
      </c>
      <c r="B10" s="106">
        <v>3306</v>
      </c>
      <c r="C10" s="107">
        <v>2.6059196783982976</v>
      </c>
      <c r="D10" s="108">
        <v>-6.1328790459965887</v>
      </c>
      <c r="E10" s="109"/>
      <c r="F10" s="111">
        <v>680</v>
      </c>
      <c r="G10" s="110">
        <v>3.3433305472245443</v>
      </c>
      <c r="H10" s="110">
        <v>-1.0189228529839909</v>
      </c>
    </row>
    <row r="11" spans="1:8" x14ac:dyDescent="0.3">
      <c r="A11" s="113"/>
      <c r="B11" s="114"/>
      <c r="C11" s="115"/>
      <c r="D11" s="116"/>
      <c r="E11" s="117"/>
      <c r="F11" s="114"/>
      <c r="G11" s="115"/>
      <c r="H11" s="118"/>
    </row>
    <row r="12" spans="1:8" x14ac:dyDescent="0.3">
      <c r="A12" s="119"/>
      <c r="B12" s="120"/>
      <c r="C12" s="121"/>
      <c r="D12" s="121"/>
      <c r="E12" s="121"/>
      <c r="F12" s="120"/>
      <c r="G12" s="122"/>
      <c r="H12" s="122"/>
    </row>
    <row r="13" spans="1:8" ht="46.5" customHeight="1" x14ac:dyDescent="0.3">
      <c r="A13" s="280" t="s">
        <v>88</v>
      </c>
      <c r="B13" s="281"/>
      <c r="C13" s="281"/>
      <c r="D13" s="281"/>
      <c r="E13" s="281"/>
      <c r="F13" s="281"/>
      <c r="G13" s="281"/>
      <c r="H13" s="281"/>
    </row>
    <row r="15" spans="1:8" x14ac:dyDescent="0.3">
      <c r="A15" s="98" t="s">
        <v>89</v>
      </c>
    </row>
    <row r="17" spans="1:10" x14ac:dyDescent="0.3">
      <c r="A17" s="123"/>
      <c r="B17" s="123"/>
      <c r="C17" s="123"/>
      <c r="D17" s="123"/>
      <c r="E17" s="123"/>
      <c r="F17" s="123"/>
      <c r="G17" s="123"/>
      <c r="H17" s="123"/>
      <c r="I17" s="123"/>
      <c r="J17" s="123"/>
    </row>
    <row r="18" spans="1:10" x14ac:dyDescent="0.3">
      <c r="A18" s="123"/>
      <c r="B18" s="123"/>
      <c r="C18" s="123"/>
      <c r="D18" s="123"/>
      <c r="E18" s="123"/>
      <c r="F18" s="123"/>
      <c r="G18" s="123"/>
      <c r="H18" s="123"/>
      <c r="I18" s="123"/>
      <c r="J18" s="123"/>
    </row>
    <row r="19" spans="1:10" x14ac:dyDescent="0.3">
      <c r="A19" s="124"/>
      <c r="B19" s="125"/>
      <c r="C19" s="125"/>
      <c r="D19" s="125"/>
      <c r="E19" s="125"/>
      <c r="F19" s="123"/>
      <c r="G19" s="125"/>
      <c r="H19" s="125"/>
      <c r="I19" s="126"/>
      <c r="J19" s="123"/>
    </row>
    <row r="20" spans="1:10" x14ac:dyDescent="0.3">
      <c r="A20" s="127"/>
      <c r="B20" s="124"/>
      <c r="C20" s="124"/>
      <c r="D20" s="124"/>
      <c r="E20" s="124"/>
      <c r="F20" s="128"/>
      <c r="G20" s="129"/>
      <c r="H20" s="124"/>
      <c r="I20" s="124"/>
      <c r="J20" s="128"/>
    </row>
    <row r="21" spans="1:10" x14ac:dyDescent="0.3">
      <c r="A21" s="127"/>
      <c r="B21" s="126"/>
      <c r="C21" s="130"/>
      <c r="D21" s="131"/>
      <c r="E21" s="131"/>
      <c r="F21" s="123"/>
      <c r="G21" s="126"/>
      <c r="H21" s="130"/>
      <c r="I21" s="131"/>
      <c r="J21" s="126"/>
    </row>
    <row r="22" spans="1:10" x14ac:dyDescent="0.3">
      <c r="A22" s="127"/>
      <c r="B22" s="132"/>
      <c r="C22" s="130"/>
      <c r="D22" s="131"/>
      <c r="E22" s="131"/>
      <c r="F22" s="123"/>
      <c r="G22" s="126"/>
      <c r="H22" s="130"/>
      <c r="I22" s="131"/>
      <c r="J22" s="126"/>
    </row>
    <row r="23" spans="1:10" x14ac:dyDescent="0.3">
      <c r="A23" s="127"/>
      <c r="B23" s="132"/>
      <c r="C23" s="126"/>
      <c r="D23" s="131"/>
      <c r="E23" s="131"/>
      <c r="F23" s="123"/>
      <c r="G23" s="132"/>
      <c r="H23" s="126"/>
      <c r="I23" s="131"/>
      <c r="J23" s="126"/>
    </row>
    <row r="24" spans="1:10" x14ac:dyDescent="0.3">
      <c r="A24" s="123"/>
      <c r="B24" s="123"/>
      <c r="C24" s="123"/>
      <c r="D24" s="123"/>
      <c r="E24" s="123"/>
      <c r="F24" s="123"/>
      <c r="G24" s="123"/>
      <c r="H24" s="123"/>
      <c r="I24" s="123"/>
      <c r="J24" s="123"/>
    </row>
  </sheetData>
  <mergeCells count="1">
    <mergeCell ref="A13:H13"/>
  </mergeCells>
  <pageMargins left="0.2" right="0.2" top="0.48" bottom="0.98425196850393704" header="0.3" footer="0.51181102362204722"/>
  <pageSetup paperSize="9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="75" zoomScaleNormal="75" workbookViewId="0"/>
  </sheetViews>
  <sheetFormatPr defaultColWidth="8.6640625" defaultRowHeight="13.8" x14ac:dyDescent="0.3"/>
  <cols>
    <col min="1" max="1" width="21.6640625" style="123" customWidth="1"/>
    <col min="2" max="4" width="10.109375" style="123" customWidth="1"/>
    <col min="5" max="5" width="2.44140625" style="123" customWidth="1"/>
    <col min="6" max="8" width="10.33203125" style="123" customWidth="1"/>
    <col min="9" max="12" width="8.6640625" style="123"/>
    <col min="13" max="13" width="10.44140625" style="123" bestFit="1" customWidth="1"/>
    <col min="14" max="16384" width="8.6640625" style="123"/>
  </cols>
  <sheetData>
    <row r="1" spans="1:13" ht="15" x14ac:dyDescent="0.3">
      <c r="A1" s="133" t="s">
        <v>90</v>
      </c>
    </row>
    <row r="2" spans="1:13" x14ac:dyDescent="0.3">
      <c r="A2" s="134"/>
    </row>
    <row r="3" spans="1:13" x14ac:dyDescent="0.3">
      <c r="A3" s="135"/>
      <c r="B3" s="136" t="s">
        <v>91</v>
      </c>
      <c r="C3" s="136"/>
      <c r="D3" s="136"/>
      <c r="E3" s="137"/>
      <c r="F3" s="136" t="s">
        <v>92</v>
      </c>
      <c r="G3" s="136"/>
      <c r="H3" s="136"/>
    </row>
    <row r="4" spans="1:13" ht="41.4" x14ac:dyDescent="0.3">
      <c r="A4" s="138"/>
      <c r="B4" s="268" t="s">
        <v>93</v>
      </c>
      <c r="C4" s="268" t="s">
        <v>94</v>
      </c>
      <c r="D4" s="268" t="s">
        <v>95</v>
      </c>
      <c r="E4" s="268"/>
      <c r="F4" s="268" t="s">
        <v>93</v>
      </c>
      <c r="G4" s="268" t="s">
        <v>94</v>
      </c>
      <c r="H4" s="268" t="s">
        <v>95</v>
      </c>
    </row>
    <row r="5" spans="1:13" x14ac:dyDescent="0.3">
      <c r="A5" s="127"/>
      <c r="B5" s="124"/>
      <c r="C5" s="124"/>
      <c r="D5" s="124"/>
      <c r="E5" s="124"/>
      <c r="F5" s="124"/>
      <c r="G5" s="124"/>
      <c r="H5" s="124"/>
    </row>
    <row r="6" spans="1:13" ht="15" customHeight="1" x14ac:dyDescent="0.3">
      <c r="A6" s="140" t="s">
        <v>96</v>
      </c>
      <c r="B6" s="141" t="s">
        <v>2</v>
      </c>
      <c r="C6" s="142">
        <v>51482</v>
      </c>
      <c r="D6" s="145">
        <v>0.74952543102604352</v>
      </c>
      <c r="E6" s="143"/>
      <c r="F6" s="144" t="s">
        <v>2</v>
      </c>
      <c r="G6" s="142">
        <v>829435.56</v>
      </c>
      <c r="H6" s="145">
        <v>1.3298848931352136</v>
      </c>
    </row>
    <row r="7" spans="1:13" ht="15" customHeight="1" x14ac:dyDescent="0.3">
      <c r="A7" s="140" t="s">
        <v>97</v>
      </c>
      <c r="B7" s="251">
        <v>1914</v>
      </c>
      <c r="C7" s="144" t="s">
        <v>2</v>
      </c>
      <c r="D7" s="145">
        <v>3.4594594594594685</v>
      </c>
      <c r="E7" s="143"/>
      <c r="F7" s="146">
        <v>893</v>
      </c>
      <c r="G7" s="147" t="s">
        <v>2</v>
      </c>
      <c r="H7" s="145">
        <v>4.8122065727699503</v>
      </c>
      <c r="M7" s="252"/>
    </row>
    <row r="8" spans="1:13" ht="12.75" customHeight="1" x14ac:dyDescent="0.3">
      <c r="A8" s="148"/>
      <c r="B8" s="149"/>
      <c r="C8" s="150"/>
      <c r="D8" s="139"/>
      <c r="E8" s="139"/>
      <c r="F8" s="150"/>
      <c r="G8" s="151"/>
      <c r="H8" s="151"/>
    </row>
    <row r="9" spans="1:13" ht="12.75" customHeight="1" x14ac:dyDescent="0.3">
      <c r="A9" s="140"/>
      <c r="B9" s="126"/>
      <c r="C9" s="152"/>
      <c r="D9" s="124"/>
      <c r="E9" s="124"/>
      <c r="F9" s="152"/>
      <c r="G9" s="153"/>
      <c r="H9" s="153"/>
      <c r="M9" s="252"/>
    </row>
    <row r="10" spans="1:13" ht="27" customHeight="1" x14ac:dyDescent="0.3">
      <c r="A10" s="282" t="s">
        <v>156</v>
      </c>
      <c r="B10" s="282"/>
      <c r="C10" s="282"/>
      <c r="D10" s="282"/>
      <c r="E10" s="282"/>
      <c r="F10" s="282"/>
      <c r="G10" s="282"/>
      <c r="H10" s="282"/>
    </row>
    <row r="11" spans="1:13" ht="12.75" customHeight="1" x14ac:dyDescent="0.3">
      <c r="A11" s="154"/>
      <c r="B11" s="155"/>
      <c r="C11" s="155"/>
      <c r="D11" s="155"/>
      <c r="E11" s="155"/>
      <c r="F11" s="155"/>
      <c r="G11" s="155"/>
      <c r="H11" s="155"/>
    </row>
    <row r="12" spans="1:13" ht="12.75" customHeight="1" x14ac:dyDescent="0.3">
      <c r="A12" s="123" t="s">
        <v>98</v>
      </c>
      <c r="B12" s="126"/>
      <c r="C12" s="156"/>
      <c r="D12" s="124"/>
      <c r="E12" s="124"/>
      <c r="F12" s="157"/>
    </row>
    <row r="13" spans="1:13" x14ac:dyDescent="0.3">
      <c r="A13" s="127"/>
      <c r="B13" s="124"/>
      <c r="C13" s="124"/>
      <c r="G13" s="124"/>
      <c r="H13" s="124"/>
    </row>
    <row r="14" spans="1:13" x14ac:dyDescent="0.3">
      <c r="A14" s="140"/>
      <c r="B14" s="158"/>
      <c r="C14" s="140"/>
      <c r="D14" s="153"/>
      <c r="E14" s="153"/>
      <c r="G14" s="159"/>
    </row>
    <row r="15" spans="1:13" x14ac:dyDescent="0.3">
      <c r="A15" s="140"/>
      <c r="B15" s="156"/>
      <c r="C15" s="156"/>
      <c r="D15" s="124"/>
      <c r="E15" s="124"/>
      <c r="G15" s="152"/>
      <c r="H15" s="160"/>
    </row>
  </sheetData>
  <mergeCells count="1">
    <mergeCell ref="A10:H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75" zoomScaleNormal="75" zoomScaleSheetLayoutView="100" workbookViewId="0"/>
  </sheetViews>
  <sheetFormatPr defaultColWidth="8.6640625" defaultRowHeight="13.8" x14ac:dyDescent="0.3"/>
  <cols>
    <col min="1" max="1" width="33.44140625" style="164" customWidth="1"/>
    <col min="2" max="2" width="16.6640625" style="164" customWidth="1"/>
    <col min="3" max="4" width="16.6640625" style="178" customWidth="1"/>
    <col min="5" max="5" width="10.6640625" style="178" customWidth="1"/>
    <col min="6" max="6" width="21" style="178" customWidth="1"/>
    <col min="7" max="7" width="11" style="178" bestFit="1" customWidth="1"/>
    <col min="8" max="8" width="10" style="178" bestFit="1" customWidth="1"/>
    <col min="9" max="9" width="17.33203125" style="178" customWidth="1"/>
    <col min="10" max="10" width="11" style="178" bestFit="1" customWidth="1"/>
    <col min="11" max="11" width="11.33203125" style="178" customWidth="1"/>
    <col min="12" max="256" width="8.6640625" style="164"/>
    <col min="257" max="257" width="46.6640625" style="164" customWidth="1"/>
    <col min="258" max="260" width="16.6640625" style="164" customWidth="1"/>
    <col min="261" max="261" width="10.6640625" style="164" customWidth="1"/>
    <col min="262" max="262" width="21" style="164" customWidth="1"/>
    <col min="263" max="263" width="11" style="164" bestFit="1" customWidth="1"/>
    <col min="264" max="264" width="10" style="164" bestFit="1" customWidth="1"/>
    <col min="265" max="265" width="17.33203125" style="164" customWidth="1"/>
    <col min="266" max="266" width="11" style="164" bestFit="1" customWidth="1"/>
    <col min="267" max="267" width="11.33203125" style="164" customWidth="1"/>
    <col min="268" max="512" width="8.6640625" style="164"/>
    <col min="513" max="513" width="46.6640625" style="164" customWidth="1"/>
    <col min="514" max="516" width="16.6640625" style="164" customWidth="1"/>
    <col min="517" max="517" width="10.6640625" style="164" customWidth="1"/>
    <col min="518" max="518" width="21" style="164" customWidth="1"/>
    <col min="519" max="519" width="11" style="164" bestFit="1" customWidth="1"/>
    <col min="520" max="520" width="10" style="164" bestFit="1" customWidth="1"/>
    <col min="521" max="521" width="17.33203125" style="164" customWidth="1"/>
    <col min="522" max="522" width="11" style="164" bestFit="1" customWidth="1"/>
    <col min="523" max="523" width="11.33203125" style="164" customWidth="1"/>
    <col min="524" max="768" width="8.6640625" style="164"/>
    <col min="769" max="769" width="46.6640625" style="164" customWidth="1"/>
    <col min="770" max="772" width="16.6640625" style="164" customWidth="1"/>
    <col min="773" max="773" width="10.6640625" style="164" customWidth="1"/>
    <col min="774" max="774" width="21" style="164" customWidth="1"/>
    <col min="775" max="775" width="11" style="164" bestFit="1" customWidth="1"/>
    <col min="776" max="776" width="10" style="164" bestFit="1" customWidth="1"/>
    <col min="777" max="777" width="17.33203125" style="164" customWidth="1"/>
    <col min="778" max="778" width="11" style="164" bestFit="1" customWidth="1"/>
    <col min="779" max="779" width="11.33203125" style="164" customWidth="1"/>
    <col min="780" max="1024" width="8.6640625" style="164"/>
    <col min="1025" max="1025" width="46.6640625" style="164" customWidth="1"/>
    <col min="1026" max="1028" width="16.6640625" style="164" customWidth="1"/>
    <col min="1029" max="1029" width="10.6640625" style="164" customWidth="1"/>
    <col min="1030" max="1030" width="21" style="164" customWidth="1"/>
    <col min="1031" max="1031" width="11" style="164" bestFit="1" customWidth="1"/>
    <col min="1032" max="1032" width="10" style="164" bestFit="1" customWidth="1"/>
    <col min="1033" max="1033" width="17.33203125" style="164" customWidth="1"/>
    <col min="1034" max="1034" width="11" style="164" bestFit="1" customWidth="1"/>
    <col min="1035" max="1035" width="11.33203125" style="164" customWidth="1"/>
    <col min="1036" max="1280" width="8.6640625" style="164"/>
    <col min="1281" max="1281" width="46.6640625" style="164" customWidth="1"/>
    <col min="1282" max="1284" width="16.6640625" style="164" customWidth="1"/>
    <col min="1285" max="1285" width="10.6640625" style="164" customWidth="1"/>
    <col min="1286" max="1286" width="21" style="164" customWidth="1"/>
    <col min="1287" max="1287" width="11" style="164" bestFit="1" customWidth="1"/>
    <col min="1288" max="1288" width="10" style="164" bestFit="1" customWidth="1"/>
    <col min="1289" max="1289" width="17.33203125" style="164" customWidth="1"/>
    <col min="1290" max="1290" width="11" style="164" bestFit="1" customWidth="1"/>
    <col min="1291" max="1291" width="11.33203125" style="164" customWidth="1"/>
    <col min="1292" max="1536" width="8.6640625" style="164"/>
    <col min="1537" max="1537" width="46.6640625" style="164" customWidth="1"/>
    <col min="1538" max="1540" width="16.6640625" style="164" customWidth="1"/>
    <col min="1541" max="1541" width="10.6640625" style="164" customWidth="1"/>
    <col min="1542" max="1542" width="21" style="164" customWidth="1"/>
    <col min="1543" max="1543" width="11" style="164" bestFit="1" customWidth="1"/>
    <col min="1544" max="1544" width="10" style="164" bestFit="1" customWidth="1"/>
    <col min="1545" max="1545" width="17.33203125" style="164" customWidth="1"/>
    <col min="1546" max="1546" width="11" style="164" bestFit="1" customWidth="1"/>
    <col min="1547" max="1547" width="11.33203125" style="164" customWidth="1"/>
    <col min="1548" max="1792" width="8.6640625" style="164"/>
    <col min="1793" max="1793" width="46.6640625" style="164" customWidth="1"/>
    <col min="1794" max="1796" width="16.6640625" style="164" customWidth="1"/>
    <col min="1797" max="1797" width="10.6640625" style="164" customWidth="1"/>
    <col min="1798" max="1798" width="21" style="164" customWidth="1"/>
    <col min="1799" max="1799" width="11" style="164" bestFit="1" customWidth="1"/>
    <col min="1800" max="1800" width="10" style="164" bestFit="1" customWidth="1"/>
    <col min="1801" max="1801" width="17.33203125" style="164" customWidth="1"/>
    <col min="1802" max="1802" width="11" style="164" bestFit="1" customWidth="1"/>
    <col min="1803" max="1803" width="11.33203125" style="164" customWidth="1"/>
    <col min="1804" max="2048" width="8.6640625" style="164"/>
    <col min="2049" max="2049" width="46.6640625" style="164" customWidth="1"/>
    <col min="2050" max="2052" width="16.6640625" style="164" customWidth="1"/>
    <col min="2053" max="2053" width="10.6640625" style="164" customWidth="1"/>
    <col min="2054" max="2054" width="21" style="164" customWidth="1"/>
    <col min="2055" max="2055" width="11" style="164" bestFit="1" customWidth="1"/>
    <col min="2056" max="2056" width="10" style="164" bestFit="1" customWidth="1"/>
    <col min="2057" max="2057" width="17.33203125" style="164" customWidth="1"/>
    <col min="2058" max="2058" width="11" style="164" bestFit="1" customWidth="1"/>
    <col min="2059" max="2059" width="11.33203125" style="164" customWidth="1"/>
    <col min="2060" max="2304" width="8.6640625" style="164"/>
    <col min="2305" max="2305" width="46.6640625" style="164" customWidth="1"/>
    <col min="2306" max="2308" width="16.6640625" style="164" customWidth="1"/>
    <col min="2309" max="2309" width="10.6640625" style="164" customWidth="1"/>
    <col min="2310" max="2310" width="21" style="164" customWidth="1"/>
    <col min="2311" max="2311" width="11" style="164" bestFit="1" customWidth="1"/>
    <col min="2312" max="2312" width="10" style="164" bestFit="1" customWidth="1"/>
    <col min="2313" max="2313" width="17.33203125" style="164" customWidth="1"/>
    <col min="2314" max="2314" width="11" style="164" bestFit="1" customWidth="1"/>
    <col min="2315" max="2315" width="11.33203125" style="164" customWidth="1"/>
    <col min="2316" max="2560" width="8.6640625" style="164"/>
    <col min="2561" max="2561" width="46.6640625" style="164" customWidth="1"/>
    <col min="2562" max="2564" width="16.6640625" style="164" customWidth="1"/>
    <col min="2565" max="2565" width="10.6640625" style="164" customWidth="1"/>
    <col min="2566" max="2566" width="21" style="164" customWidth="1"/>
    <col min="2567" max="2567" width="11" style="164" bestFit="1" customWidth="1"/>
    <col min="2568" max="2568" width="10" style="164" bestFit="1" customWidth="1"/>
    <col min="2569" max="2569" width="17.33203125" style="164" customWidth="1"/>
    <col min="2570" max="2570" width="11" style="164" bestFit="1" customWidth="1"/>
    <col min="2571" max="2571" width="11.33203125" style="164" customWidth="1"/>
    <col min="2572" max="2816" width="8.6640625" style="164"/>
    <col min="2817" max="2817" width="46.6640625" style="164" customWidth="1"/>
    <col min="2818" max="2820" width="16.6640625" style="164" customWidth="1"/>
    <col min="2821" max="2821" width="10.6640625" style="164" customWidth="1"/>
    <col min="2822" max="2822" width="21" style="164" customWidth="1"/>
    <col min="2823" max="2823" width="11" style="164" bestFit="1" customWidth="1"/>
    <col min="2824" max="2824" width="10" style="164" bestFit="1" customWidth="1"/>
    <col min="2825" max="2825" width="17.33203125" style="164" customWidth="1"/>
    <col min="2826" max="2826" width="11" style="164" bestFit="1" customWidth="1"/>
    <col min="2827" max="2827" width="11.33203125" style="164" customWidth="1"/>
    <col min="2828" max="3072" width="8.6640625" style="164"/>
    <col min="3073" max="3073" width="46.6640625" style="164" customWidth="1"/>
    <col min="3074" max="3076" width="16.6640625" style="164" customWidth="1"/>
    <col min="3077" max="3077" width="10.6640625" style="164" customWidth="1"/>
    <col min="3078" max="3078" width="21" style="164" customWidth="1"/>
    <col min="3079" max="3079" width="11" style="164" bestFit="1" customWidth="1"/>
    <col min="3080" max="3080" width="10" style="164" bestFit="1" customWidth="1"/>
    <col min="3081" max="3081" width="17.33203125" style="164" customWidth="1"/>
    <col min="3082" max="3082" width="11" style="164" bestFit="1" customWidth="1"/>
    <col min="3083" max="3083" width="11.33203125" style="164" customWidth="1"/>
    <col min="3084" max="3328" width="8.6640625" style="164"/>
    <col min="3329" max="3329" width="46.6640625" style="164" customWidth="1"/>
    <col min="3330" max="3332" width="16.6640625" style="164" customWidth="1"/>
    <col min="3333" max="3333" width="10.6640625" style="164" customWidth="1"/>
    <col min="3334" max="3334" width="21" style="164" customWidth="1"/>
    <col min="3335" max="3335" width="11" style="164" bestFit="1" customWidth="1"/>
    <col min="3336" max="3336" width="10" style="164" bestFit="1" customWidth="1"/>
    <col min="3337" max="3337" width="17.33203125" style="164" customWidth="1"/>
    <col min="3338" max="3338" width="11" style="164" bestFit="1" customWidth="1"/>
    <col min="3339" max="3339" width="11.33203125" style="164" customWidth="1"/>
    <col min="3340" max="3584" width="8.6640625" style="164"/>
    <col min="3585" max="3585" width="46.6640625" style="164" customWidth="1"/>
    <col min="3586" max="3588" width="16.6640625" style="164" customWidth="1"/>
    <col min="3589" max="3589" width="10.6640625" style="164" customWidth="1"/>
    <col min="3590" max="3590" width="21" style="164" customWidth="1"/>
    <col min="3591" max="3591" width="11" style="164" bestFit="1" customWidth="1"/>
    <col min="3592" max="3592" width="10" style="164" bestFit="1" customWidth="1"/>
    <col min="3593" max="3593" width="17.33203125" style="164" customWidth="1"/>
    <col min="3594" max="3594" width="11" style="164" bestFit="1" customWidth="1"/>
    <col min="3595" max="3595" width="11.33203125" style="164" customWidth="1"/>
    <col min="3596" max="3840" width="8.6640625" style="164"/>
    <col min="3841" max="3841" width="46.6640625" style="164" customWidth="1"/>
    <col min="3842" max="3844" width="16.6640625" style="164" customWidth="1"/>
    <col min="3845" max="3845" width="10.6640625" style="164" customWidth="1"/>
    <col min="3846" max="3846" width="21" style="164" customWidth="1"/>
    <col min="3847" max="3847" width="11" style="164" bestFit="1" customWidth="1"/>
    <col min="3848" max="3848" width="10" style="164" bestFit="1" customWidth="1"/>
    <col min="3849" max="3849" width="17.33203125" style="164" customWidth="1"/>
    <col min="3850" max="3850" width="11" style="164" bestFit="1" customWidth="1"/>
    <col min="3851" max="3851" width="11.33203125" style="164" customWidth="1"/>
    <col min="3852" max="4096" width="8.6640625" style="164"/>
    <col min="4097" max="4097" width="46.6640625" style="164" customWidth="1"/>
    <col min="4098" max="4100" width="16.6640625" style="164" customWidth="1"/>
    <col min="4101" max="4101" width="10.6640625" style="164" customWidth="1"/>
    <col min="4102" max="4102" width="21" style="164" customWidth="1"/>
    <col min="4103" max="4103" width="11" style="164" bestFit="1" customWidth="1"/>
    <col min="4104" max="4104" width="10" style="164" bestFit="1" customWidth="1"/>
    <col min="4105" max="4105" width="17.33203125" style="164" customWidth="1"/>
    <col min="4106" max="4106" width="11" style="164" bestFit="1" customWidth="1"/>
    <col min="4107" max="4107" width="11.33203125" style="164" customWidth="1"/>
    <col min="4108" max="4352" width="8.6640625" style="164"/>
    <col min="4353" max="4353" width="46.6640625" style="164" customWidth="1"/>
    <col min="4354" max="4356" width="16.6640625" style="164" customWidth="1"/>
    <col min="4357" max="4357" width="10.6640625" style="164" customWidth="1"/>
    <col min="4358" max="4358" width="21" style="164" customWidth="1"/>
    <col min="4359" max="4359" width="11" style="164" bestFit="1" customWidth="1"/>
    <col min="4360" max="4360" width="10" style="164" bestFit="1" customWidth="1"/>
    <col min="4361" max="4361" width="17.33203125" style="164" customWidth="1"/>
    <col min="4362" max="4362" width="11" style="164" bestFit="1" customWidth="1"/>
    <col min="4363" max="4363" width="11.33203125" style="164" customWidth="1"/>
    <col min="4364" max="4608" width="8.6640625" style="164"/>
    <col min="4609" max="4609" width="46.6640625" style="164" customWidth="1"/>
    <col min="4610" max="4612" width="16.6640625" style="164" customWidth="1"/>
    <col min="4613" max="4613" width="10.6640625" style="164" customWidth="1"/>
    <col min="4614" max="4614" width="21" style="164" customWidth="1"/>
    <col min="4615" max="4615" width="11" style="164" bestFit="1" customWidth="1"/>
    <col min="4616" max="4616" width="10" style="164" bestFit="1" customWidth="1"/>
    <col min="4617" max="4617" width="17.33203125" style="164" customWidth="1"/>
    <col min="4618" max="4618" width="11" style="164" bestFit="1" customWidth="1"/>
    <col min="4619" max="4619" width="11.33203125" style="164" customWidth="1"/>
    <col min="4620" max="4864" width="8.6640625" style="164"/>
    <col min="4865" max="4865" width="46.6640625" style="164" customWidth="1"/>
    <col min="4866" max="4868" width="16.6640625" style="164" customWidth="1"/>
    <col min="4869" max="4869" width="10.6640625" style="164" customWidth="1"/>
    <col min="4870" max="4870" width="21" style="164" customWidth="1"/>
    <col min="4871" max="4871" width="11" style="164" bestFit="1" customWidth="1"/>
    <col min="4872" max="4872" width="10" style="164" bestFit="1" customWidth="1"/>
    <col min="4873" max="4873" width="17.33203125" style="164" customWidth="1"/>
    <col min="4874" max="4874" width="11" style="164" bestFit="1" customWidth="1"/>
    <col min="4875" max="4875" width="11.33203125" style="164" customWidth="1"/>
    <col min="4876" max="5120" width="8.6640625" style="164"/>
    <col min="5121" max="5121" width="46.6640625" style="164" customWidth="1"/>
    <col min="5122" max="5124" width="16.6640625" style="164" customWidth="1"/>
    <col min="5125" max="5125" width="10.6640625" style="164" customWidth="1"/>
    <col min="5126" max="5126" width="21" style="164" customWidth="1"/>
    <col min="5127" max="5127" width="11" style="164" bestFit="1" customWidth="1"/>
    <col min="5128" max="5128" width="10" style="164" bestFit="1" customWidth="1"/>
    <col min="5129" max="5129" width="17.33203125" style="164" customWidth="1"/>
    <col min="5130" max="5130" width="11" style="164" bestFit="1" customWidth="1"/>
    <col min="5131" max="5131" width="11.33203125" style="164" customWidth="1"/>
    <col min="5132" max="5376" width="8.6640625" style="164"/>
    <col min="5377" max="5377" width="46.6640625" style="164" customWidth="1"/>
    <col min="5378" max="5380" width="16.6640625" style="164" customWidth="1"/>
    <col min="5381" max="5381" width="10.6640625" style="164" customWidth="1"/>
    <col min="5382" max="5382" width="21" style="164" customWidth="1"/>
    <col min="5383" max="5383" width="11" style="164" bestFit="1" customWidth="1"/>
    <col min="5384" max="5384" width="10" style="164" bestFit="1" customWidth="1"/>
    <col min="5385" max="5385" width="17.33203125" style="164" customWidth="1"/>
    <col min="5386" max="5386" width="11" style="164" bestFit="1" customWidth="1"/>
    <col min="5387" max="5387" width="11.33203125" style="164" customWidth="1"/>
    <col min="5388" max="5632" width="8.6640625" style="164"/>
    <col min="5633" max="5633" width="46.6640625" style="164" customWidth="1"/>
    <col min="5634" max="5636" width="16.6640625" style="164" customWidth="1"/>
    <col min="5637" max="5637" width="10.6640625" style="164" customWidth="1"/>
    <col min="5638" max="5638" width="21" style="164" customWidth="1"/>
    <col min="5639" max="5639" width="11" style="164" bestFit="1" customWidth="1"/>
    <col min="5640" max="5640" width="10" style="164" bestFit="1" customWidth="1"/>
    <col min="5641" max="5641" width="17.33203125" style="164" customWidth="1"/>
    <col min="5642" max="5642" width="11" style="164" bestFit="1" customWidth="1"/>
    <col min="5643" max="5643" width="11.33203125" style="164" customWidth="1"/>
    <col min="5644" max="5888" width="8.6640625" style="164"/>
    <col min="5889" max="5889" width="46.6640625" style="164" customWidth="1"/>
    <col min="5890" max="5892" width="16.6640625" style="164" customWidth="1"/>
    <col min="5893" max="5893" width="10.6640625" style="164" customWidth="1"/>
    <col min="5894" max="5894" width="21" style="164" customWidth="1"/>
    <col min="5895" max="5895" width="11" style="164" bestFit="1" customWidth="1"/>
    <col min="5896" max="5896" width="10" style="164" bestFit="1" customWidth="1"/>
    <col min="5897" max="5897" width="17.33203125" style="164" customWidth="1"/>
    <col min="5898" max="5898" width="11" style="164" bestFit="1" customWidth="1"/>
    <col min="5899" max="5899" width="11.33203125" style="164" customWidth="1"/>
    <col min="5900" max="6144" width="8.6640625" style="164"/>
    <col min="6145" max="6145" width="46.6640625" style="164" customWidth="1"/>
    <col min="6146" max="6148" width="16.6640625" style="164" customWidth="1"/>
    <col min="6149" max="6149" width="10.6640625" style="164" customWidth="1"/>
    <col min="6150" max="6150" width="21" style="164" customWidth="1"/>
    <col min="6151" max="6151" width="11" style="164" bestFit="1" customWidth="1"/>
    <col min="6152" max="6152" width="10" style="164" bestFit="1" customWidth="1"/>
    <col min="6153" max="6153" width="17.33203125" style="164" customWidth="1"/>
    <col min="6154" max="6154" width="11" style="164" bestFit="1" customWidth="1"/>
    <col min="6155" max="6155" width="11.33203125" style="164" customWidth="1"/>
    <col min="6156" max="6400" width="8.6640625" style="164"/>
    <col min="6401" max="6401" width="46.6640625" style="164" customWidth="1"/>
    <col min="6402" max="6404" width="16.6640625" style="164" customWidth="1"/>
    <col min="6405" max="6405" width="10.6640625" style="164" customWidth="1"/>
    <col min="6406" max="6406" width="21" style="164" customWidth="1"/>
    <col min="6407" max="6407" width="11" style="164" bestFit="1" customWidth="1"/>
    <col min="6408" max="6408" width="10" style="164" bestFit="1" customWidth="1"/>
    <col min="6409" max="6409" width="17.33203125" style="164" customWidth="1"/>
    <col min="6410" max="6410" width="11" style="164" bestFit="1" customWidth="1"/>
    <col min="6411" max="6411" width="11.33203125" style="164" customWidth="1"/>
    <col min="6412" max="6656" width="8.6640625" style="164"/>
    <col min="6657" max="6657" width="46.6640625" style="164" customWidth="1"/>
    <col min="6658" max="6660" width="16.6640625" style="164" customWidth="1"/>
    <col min="6661" max="6661" width="10.6640625" style="164" customWidth="1"/>
    <col min="6662" max="6662" width="21" style="164" customWidth="1"/>
    <col min="6663" max="6663" width="11" style="164" bestFit="1" customWidth="1"/>
    <col min="6664" max="6664" width="10" style="164" bestFit="1" customWidth="1"/>
    <col min="6665" max="6665" width="17.33203125" style="164" customWidth="1"/>
    <col min="6666" max="6666" width="11" style="164" bestFit="1" customWidth="1"/>
    <col min="6667" max="6667" width="11.33203125" style="164" customWidth="1"/>
    <col min="6668" max="6912" width="8.6640625" style="164"/>
    <col min="6913" max="6913" width="46.6640625" style="164" customWidth="1"/>
    <col min="6914" max="6916" width="16.6640625" style="164" customWidth="1"/>
    <col min="6917" max="6917" width="10.6640625" style="164" customWidth="1"/>
    <col min="6918" max="6918" width="21" style="164" customWidth="1"/>
    <col min="6919" max="6919" width="11" style="164" bestFit="1" customWidth="1"/>
    <col min="6920" max="6920" width="10" style="164" bestFit="1" customWidth="1"/>
    <col min="6921" max="6921" width="17.33203125" style="164" customWidth="1"/>
    <col min="6922" max="6922" width="11" style="164" bestFit="1" customWidth="1"/>
    <col min="6923" max="6923" width="11.33203125" style="164" customWidth="1"/>
    <col min="6924" max="7168" width="8.6640625" style="164"/>
    <col min="7169" max="7169" width="46.6640625" style="164" customWidth="1"/>
    <col min="7170" max="7172" width="16.6640625" style="164" customWidth="1"/>
    <col min="7173" max="7173" width="10.6640625" style="164" customWidth="1"/>
    <col min="7174" max="7174" width="21" style="164" customWidth="1"/>
    <col min="7175" max="7175" width="11" style="164" bestFit="1" customWidth="1"/>
    <col min="7176" max="7176" width="10" style="164" bestFit="1" customWidth="1"/>
    <col min="7177" max="7177" width="17.33203125" style="164" customWidth="1"/>
    <col min="7178" max="7178" width="11" style="164" bestFit="1" customWidth="1"/>
    <col min="7179" max="7179" width="11.33203125" style="164" customWidth="1"/>
    <col min="7180" max="7424" width="8.6640625" style="164"/>
    <col min="7425" max="7425" width="46.6640625" style="164" customWidth="1"/>
    <col min="7426" max="7428" width="16.6640625" style="164" customWidth="1"/>
    <col min="7429" max="7429" width="10.6640625" style="164" customWidth="1"/>
    <col min="7430" max="7430" width="21" style="164" customWidth="1"/>
    <col min="7431" max="7431" width="11" style="164" bestFit="1" customWidth="1"/>
    <col min="7432" max="7432" width="10" style="164" bestFit="1" customWidth="1"/>
    <col min="7433" max="7433" width="17.33203125" style="164" customWidth="1"/>
    <col min="7434" max="7434" width="11" style="164" bestFit="1" customWidth="1"/>
    <col min="7435" max="7435" width="11.33203125" style="164" customWidth="1"/>
    <col min="7436" max="7680" width="8.6640625" style="164"/>
    <col min="7681" max="7681" width="46.6640625" style="164" customWidth="1"/>
    <col min="7682" max="7684" width="16.6640625" style="164" customWidth="1"/>
    <col min="7685" max="7685" width="10.6640625" style="164" customWidth="1"/>
    <col min="7686" max="7686" width="21" style="164" customWidth="1"/>
    <col min="7687" max="7687" width="11" style="164" bestFit="1" customWidth="1"/>
    <col min="7688" max="7688" width="10" style="164" bestFit="1" customWidth="1"/>
    <col min="7689" max="7689" width="17.33203125" style="164" customWidth="1"/>
    <col min="7690" max="7690" width="11" style="164" bestFit="1" customWidth="1"/>
    <col min="7691" max="7691" width="11.33203125" style="164" customWidth="1"/>
    <col min="7692" max="7936" width="8.6640625" style="164"/>
    <col min="7937" max="7937" width="46.6640625" style="164" customWidth="1"/>
    <col min="7938" max="7940" width="16.6640625" style="164" customWidth="1"/>
    <col min="7941" max="7941" width="10.6640625" style="164" customWidth="1"/>
    <col min="7942" max="7942" width="21" style="164" customWidth="1"/>
    <col min="7943" max="7943" width="11" style="164" bestFit="1" customWidth="1"/>
    <col min="7944" max="7944" width="10" style="164" bestFit="1" customWidth="1"/>
    <col min="7945" max="7945" width="17.33203125" style="164" customWidth="1"/>
    <col min="7946" max="7946" width="11" style="164" bestFit="1" customWidth="1"/>
    <col min="7947" max="7947" width="11.33203125" style="164" customWidth="1"/>
    <col min="7948" max="8192" width="8.6640625" style="164"/>
    <col min="8193" max="8193" width="46.6640625" style="164" customWidth="1"/>
    <col min="8194" max="8196" width="16.6640625" style="164" customWidth="1"/>
    <col min="8197" max="8197" width="10.6640625" style="164" customWidth="1"/>
    <col min="8198" max="8198" width="21" style="164" customWidth="1"/>
    <col min="8199" max="8199" width="11" style="164" bestFit="1" customWidth="1"/>
    <col min="8200" max="8200" width="10" style="164" bestFit="1" customWidth="1"/>
    <col min="8201" max="8201" width="17.33203125" style="164" customWidth="1"/>
    <col min="8202" max="8202" width="11" style="164" bestFit="1" customWidth="1"/>
    <col min="8203" max="8203" width="11.33203125" style="164" customWidth="1"/>
    <col min="8204" max="8448" width="8.6640625" style="164"/>
    <col min="8449" max="8449" width="46.6640625" style="164" customWidth="1"/>
    <col min="8450" max="8452" width="16.6640625" style="164" customWidth="1"/>
    <col min="8453" max="8453" width="10.6640625" style="164" customWidth="1"/>
    <col min="8454" max="8454" width="21" style="164" customWidth="1"/>
    <col min="8455" max="8455" width="11" style="164" bestFit="1" customWidth="1"/>
    <col min="8456" max="8456" width="10" style="164" bestFit="1" customWidth="1"/>
    <col min="8457" max="8457" width="17.33203125" style="164" customWidth="1"/>
    <col min="8458" max="8458" width="11" style="164" bestFit="1" customWidth="1"/>
    <col min="8459" max="8459" width="11.33203125" style="164" customWidth="1"/>
    <col min="8460" max="8704" width="8.6640625" style="164"/>
    <col min="8705" max="8705" width="46.6640625" style="164" customWidth="1"/>
    <col min="8706" max="8708" width="16.6640625" style="164" customWidth="1"/>
    <col min="8709" max="8709" width="10.6640625" style="164" customWidth="1"/>
    <col min="8710" max="8710" width="21" style="164" customWidth="1"/>
    <col min="8711" max="8711" width="11" style="164" bestFit="1" customWidth="1"/>
    <col min="8712" max="8712" width="10" style="164" bestFit="1" customWidth="1"/>
    <col min="8713" max="8713" width="17.33203125" style="164" customWidth="1"/>
    <col min="8714" max="8714" width="11" style="164" bestFit="1" customWidth="1"/>
    <col min="8715" max="8715" width="11.33203125" style="164" customWidth="1"/>
    <col min="8716" max="8960" width="8.6640625" style="164"/>
    <col min="8961" max="8961" width="46.6640625" style="164" customWidth="1"/>
    <col min="8962" max="8964" width="16.6640625" style="164" customWidth="1"/>
    <col min="8965" max="8965" width="10.6640625" style="164" customWidth="1"/>
    <col min="8966" max="8966" width="21" style="164" customWidth="1"/>
    <col min="8967" max="8967" width="11" style="164" bestFit="1" customWidth="1"/>
    <col min="8968" max="8968" width="10" style="164" bestFit="1" customWidth="1"/>
    <col min="8969" max="8969" width="17.33203125" style="164" customWidth="1"/>
    <col min="8970" max="8970" width="11" style="164" bestFit="1" customWidth="1"/>
    <col min="8971" max="8971" width="11.33203125" style="164" customWidth="1"/>
    <col min="8972" max="9216" width="8.6640625" style="164"/>
    <col min="9217" max="9217" width="46.6640625" style="164" customWidth="1"/>
    <col min="9218" max="9220" width="16.6640625" style="164" customWidth="1"/>
    <col min="9221" max="9221" width="10.6640625" style="164" customWidth="1"/>
    <col min="9222" max="9222" width="21" style="164" customWidth="1"/>
    <col min="9223" max="9223" width="11" style="164" bestFit="1" customWidth="1"/>
    <col min="9224" max="9224" width="10" style="164" bestFit="1" customWidth="1"/>
    <col min="9225" max="9225" width="17.33203125" style="164" customWidth="1"/>
    <col min="9226" max="9226" width="11" style="164" bestFit="1" customWidth="1"/>
    <col min="9227" max="9227" width="11.33203125" style="164" customWidth="1"/>
    <col min="9228" max="9472" width="8.6640625" style="164"/>
    <col min="9473" max="9473" width="46.6640625" style="164" customWidth="1"/>
    <col min="9474" max="9476" width="16.6640625" style="164" customWidth="1"/>
    <col min="9477" max="9477" width="10.6640625" style="164" customWidth="1"/>
    <col min="9478" max="9478" width="21" style="164" customWidth="1"/>
    <col min="9479" max="9479" width="11" style="164" bestFit="1" customWidth="1"/>
    <col min="9480" max="9480" width="10" style="164" bestFit="1" customWidth="1"/>
    <col min="9481" max="9481" width="17.33203125" style="164" customWidth="1"/>
    <col min="9482" max="9482" width="11" style="164" bestFit="1" customWidth="1"/>
    <col min="9483" max="9483" width="11.33203125" style="164" customWidth="1"/>
    <col min="9484" max="9728" width="8.6640625" style="164"/>
    <col min="9729" max="9729" width="46.6640625" style="164" customWidth="1"/>
    <col min="9730" max="9732" width="16.6640625" style="164" customWidth="1"/>
    <col min="9733" max="9733" width="10.6640625" style="164" customWidth="1"/>
    <col min="9734" max="9734" width="21" style="164" customWidth="1"/>
    <col min="9735" max="9735" width="11" style="164" bestFit="1" customWidth="1"/>
    <col min="9736" max="9736" width="10" style="164" bestFit="1" customWidth="1"/>
    <col min="9737" max="9737" width="17.33203125" style="164" customWidth="1"/>
    <col min="9738" max="9738" width="11" style="164" bestFit="1" customWidth="1"/>
    <col min="9739" max="9739" width="11.33203125" style="164" customWidth="1"/>
    <col min="9740" max="9984" width="8.6640625" style="164"/>
    <col min="9985" max="9985" width="46.6640625" style="164" customWidth="1"/>
    <col min="9986" max="9988" width="16.6640625" style="164" customWidth="1"/>
    <col min="9989" max="9989" width="10.6640625" style="164" customWidth="1"/>
    <col min="9990" max="9990" width="21" style="164" customWidth="1"/>
    <col min="9991" max="9991" width="11" style="164" bestFit="1" customWidth="1"/>
    <col min="9992" max="9992" width="10" style="164" bestFit="1" customWidth="1"/>
    <col min="9993" max="9993" width="17.33203125" style="164" customWidth="1"/>
    <col min="9994" max="9994" width="11" style="164" bestFit="1" customWidth="1"/>
    <col min="9995" max="9995" width="11.33203125" style="164" customWidth="1"/>
    <col min="9996" max="10240" width="8.6640625" style="164"/>
    <col min="10241" max="10241" width="46.6640625" style="164" customWidth="1"/>
    <col min="10242" max="10244" width="16.6640625" style="164" customWidth="1"/>
    <col min="10245" max="10245" width="10.6640625" style="164" customWidth="1"/>
    <col min="10246" max="10246" width="21" style="164" customWidth="1"/>
    <col min="10247" max="10247" width="11" style="164" bestFit="1" customWidth="1"/>
    <col min="10248" max="10248" width="10" style="164" bestFit="1" customWidth="1"/>
    <col min="10249" max="10249" width="17.33203125" style="164" customWidth="1"/>
    <col min="10250" max="10250" width="11" style="164" bestFit="1" customWidth="1"/>
    <col min="10251" max="10251" width="11.33203125" style="164" customWidth="1"/>
    <col min="10252" max="10496" width="8.6640625" style="164"/>
    <col min="10497" max="10497" width="46.6640625" style="164" customWidth="1"/>
    <col min="10498" max="10500" width="16.6640625" style="164" customWidth="1"/>
    <col min="10501" max="10501" width="10.6640625" style="164" customWidth="1"/>
    <col min="10502" max="10502" width="21" style="164" customWidth="1"/>
    <col min="10503" max="10503" width="11" style="164" bestFit="1" customWidth="1"/>
    <col min="10504" max="10504" width="10" style="164" bestFit="1" customWidth="1"/>
    <col min="10505" max="10505" width="17.33203125" style="164" customWidth="1"/>
    <col min="10506" max="10506" width="11" style="164" bestFit="1" customWidth="1"/>
    <col min="10507" max="10507" width="11.33203125" style="164" customWidth="1"/>
    <col min="10508" max="10752" width="8.6640625" style="164"/>
    <col min="10753" max="10753" width="46.6640625" style="164" customWidth="1"/>
    <col min="10754" max="10756" width="16.6640625" style="164" customWidth="1"/>
    <col min="10757" max="10757" width="10.6640625" style="164" customWidth="1"/>
    <col min="10758" max="10758" width="21" style="164" customWidth="1"/>
    <col min="10759" max="10759" width="11" style="164" bestFit="1" customWidth="1"/>
    <col min="10760" max="10760" width="10" style="164" bestFit="1" customWidth="1"/>
    <col min="10761" max="10761" width="17.33203125" style="164" customWidth="1"/>
    <col min="10762" max="10762" width="11" style="164" bestFit="1" customWidth="1"/>
    <col min="10763" max="10763" width="11.33203125" style="164" customWidth="1"/>
    <col min="10764" max="11008" width="8.6640625" style="164"/>
    <col min="11009" max="11009" width="46.6640625" style="164" customWidth="1"/>
    <col min="11010" max="11012" width="16.6640625" style="164" customWidth="1"/>
    <col min="11013" max="11013" width="10.6640625" style="164" customWidth="1"/>
    <col min="11014" max="11014" width="21" style="164" customWidth="1"/>
    <col min="11015" max="11015" width="11" style="164" bestFit="1" customWidth="1"/>
    <col min="11016" max="11016" width="10" style="164" bestFit="1" customWidth="1"/>
    <col min="11017" max="11017" width="17.33203125" style="164" customWidth="1"/>
    <col min="11018" max="11018" width="11" style="164" bestFit="1" customWidth="1"/>
    <col min="11019" max="11019" width="11.33203125" style="164" customWidth="1"/>
    <col min="11020" max="11264" width="8.6640625" style="164"/>
    <col min="11265" max="11265" width="46.6640625" style="164" customWidth="1"/>
    <col min="11266" max="11268" width="16.6640625" style="164" customWidth="1"/>
    <col min="11269" max="11269" width="10.6640625" style="164" customWidth="1"/>
    <col min="11270" max="11270" width="21" style="164" customWidth="1"/>
    <col min="11271" max="11271" width="11" style="164" bestFit="1" customWidth="1"/>
    <col min="11272" max="11272" width="10" style="164" bestFit="1" customWidth="1"/>
    <col min="11273" max="11273" width="17.33203125" style="164" customWidth="1"/>
    <col min="11274" max="11274" width="11" style="164" bestFit="1" customWidth="1"/>
    <col min="11275" max="11275" width="11.33203125" style="164" customWidth="1"/>
    <col min="11276" max="11520" width="8.6640625" style="164"/>
    <col min="11521" max="11521" width="46.6640625" style="164" customWidth="1"/>
    <col min="11522" max="11524" width="16.6640625" style="164" customWidth="1"/>
    <col min="11525" max="11525" width="10.6640625" style="164" customWidth="1"/>
    <col min="11526" max="11526" width="21" style="164" customWidth="1"/>
    <col min="11527" max="11527" width="11" style="164" bestFit="1" customWidth="1"/>
    <col min="11528" max="11528" width="10" style="164" bestFit="1" customWidth="1"/>
    <col min="11529" max="11529" width="17.33203125" style="164" customWidth="1"/>
    <col min="11530" max="11530" width="11" style="164" bestFit="1" customWidth="1"/>
    <col min="11531" max="11531" width="11.33203125" style="164" customWidth="1"/>
    <col min="11532" max="11776" width="8.6640625" style="164"/>
    <col min="11777" max="11777" width="46.6640625" style="164" customWidth="1"/>
    <col min="11778" max="11780" width="16.6640625" style="164" customWidth="1"/>
    <col min="11781" max="11781" width="10.6640625" style="164" customWidth="1"/>
    <col min="11782" max="11782" width="21" style="164" customWidth="1"/>
    <col min="11783" max="11783" width="11" style="164" bestFit="1" customWidth="1"/>
    <col min="11784" max="11784" width="10" style="164" bestFit="1" customWidth="1"/>
    <col min="11785" max="11785" width="17.33203125" style="164" customWidth="1"/>
    <col min="11786" max="11786" width="11" style="164" bestFit="1" customWidth="1"/>
    <col min="11787" max="11787" width="11.33203125" style="164" customWidth="1"/>
    <col min="11788" max="12032" width="8.6640625" style="164"/>
    <col min="12033" max="12033" width="46.6640625" style="164" customWidth="1"/>
    <col min="12034" max="12036" width="16.6640625" style="164" customWidth="1"/>
    <col min="12037" max="12037" width="10.6640625" style="164" customWidth="1"/>
    <col min="12038" max="12038" width="21" style="164" customWidth="1"/>
    <col min="12039" max="12039" width="11" style="164" bestFit="1" customWidth="1"/>
    <col min="12040" max="12040" width="10" style="164" bestFit="1" customWidth="1"/>
    <col min="12041" max="12041" width="17.33203125" style="164" customWidth="1"/>
    <col min="12042" max="12042" width="11" style="164" bestFit="1" customWidth="1"/>
    <col min="12043" max="12043" width="11.33203125" style="164" customWidth="1"/>
    <col min="12044" max="12288" width="8.6640625" style="164"/>
    <col min="12289" max="12289" width="46.6640625" style="164" customWidth="1"/>
    <col min="12290" max="12292" width="16.6640625" style="164" customWidth="1"/>
    <col min="12293" max="12293" width="10.6640625" style="164" customWidth="1"/>
    <col min="12294" max="12294" width="21" style="164" customWidth="1"/>
    <col min="12295" max="12295" width="11" style="164" bestFit="1" customWidth="1"/>
    <col min="12296" max="12296" width="10" style="164" bestFit="1" customWidth="1"/>
    <col min="12297" max="12297" width="17.33203125" style="164" customWidth="1"/>
    <col min="12298" max="12298" width="11" style="164" bestFit="1" customWidth="1"/>
    <col min="12299" max="12299" width="11.33203125" style="164" customWidth="1"/>
    <col min="12300" max="12544" width="8.6640625" style="164"/>
    <col min="12545" max="12545" width="46.6640625" style="164" customWidth="1"/>
    <col min="12546" max="12548" width="16.6640625" style="164" customWidth="1"/>
    <col min="12549" max="12549" width="10.6640625" style="164" customWidth="1"/>
    <col min="12550" max="12550" width="21" style="164" customWidth="1"/>
    <col min="12551" max="12551" width="11" style="164" bestFit="1" customWidth="1"/>
    <col min="12552" max="12552" width="10" style="164" bestFit="1" customWidth="1"/>
    <col min="12553" max="12553" width="17.33203125" style="164" customWidth="1"/>
    <col min="12554" max="12554" width="11" style="164" bestFit="1" customWidth="1"/>
    <col min="12555" max="12555" width="11.33203125" style="164" customWidth="1"/>
    <col min="12556" max="12800" width="8.6640625" style="164"/>
    <col min="12801" max="12801" width="46.6640625" style="164" customWidth="1"/>
    <col min="12802" max="12804" width="16.6640625" style="164" customWidth="1"/>
    <col min="12805" max="12805" width="10.6640625" style="164" customWidth="1"/>
    <col min="12806" max="12806" width="21" style="164" customWidth="1"/>
    <col min="12807" max="12807" width="11" style="164" bestFit="1" customWidth="1"/>
    <col min="12808" max="12808" width="10" style="164" bestFit="1" customWidth="1"/>
    <col min="12809" max="12809" width="17.33203125" style="164" customWidth="1"/>
    <col min="12810" max="12810" width="11" style="164" bestFit="1" customWidth="1"/>
    <col min="12811" max="12811" width="11.33203125" style="164" customWidth="1"/>
    <col min="12812" max="13056" width="8.6640625" style="164"/>
    <col min="13057" max="13057" width="46.6640625" style="164" customWidth="1"/>
    <col min="13058" max="13060" width="16.6640625" style="164" customWidth="1"/>
    <col min="13061" max="13061" width="10.6640625" style="164" customWidth="1"/>
    <col min="13062" max="13062" width="21" style="164" customWidth="1"/>
    <col min="13063" max="13063" width="11" style="164" bestFit="1" customWidth="1"/>
    <col min="13064" max="13064" width="10" style="164" bestFit="1" customWidth="1"/>
    <col min="13065" max="13065" width="17.33203125" style="164" customWidth="1"/>
    <col min="13066" max="13066" width="11" style="164" bestFit="1" customWidth="1"/>
    <col min="13067" max="13067" width="11.33203125" style="164" customWidth="1"/>
    <col min="13068" max="13312" width="8.6640625" style="164"/>
    <col min="13313" max="13313" width="46.6640625" style="164" customWidth="1"/>
    <col min="13314" max="13316" width="16.6640625" style="164" customWidth="1"/>
    <col min="13317" max="13317" width="10.6640625" style="164" customWidth="1"/>
    <col min="13318" max="13318" width="21" style="164" customWidth="1"/>
    <col min="13319" max="13319" width="11" style="164" bestFit="1" customWidth="1"/>
    <col min="13320" max="13320" width="10" style="164" bestFit="1" customWidth="1"/>
    <col min="13321" max="13321" width="17.33203125" style="164" customWidth="1"/>
    <col min="13322" max="13322" width="11" style="164" bestFit="1" customWidth="1"/>
    <col min="13323" max="13323" width="11.33203125" style="164" customWidth="1"/>
    <col min="13324" max="13568" width="8.6640625" style="164"/>
    <col min="13569" max="13569" width="46.6640625" style="164" customWidth="1"/>
    <col min="13570" max="13572" width="16.6640625" style="164" customWidth="1"/>
    <col min="13573" max="13573" width="10.6640625" style="164" customWidth="1"/>
    <col min="13574" max="13574" width="21" style="164" customWidth="1"/>
    <col min="13575" max="13575" width="11" style="164" bestFit="1" customWidth="1"/>
    <col min="13576" max="13576" width="10" style="164" bestFit="1" customWidth="1"/>
    <col min="13577" max="13577" width="17.33203125" style="164" customWidth="1"/>
    <col min="13578" max="13578" width="11" style="164" bestFit="1" customWidth="1"/>
    <col min="13579" max="13579" width="11.33203125" style="164" customWidth="1"/>
    <col min="13580" max="13824" width="8.6640625" style="164"/>
    <col min="13825" max="13825" width="46.6640625" style="164" customWidth="1"/>
    <col min="13826" max="13828" width="16.6640625" style="164" customWidth="1"/>
    <col min="13829" max="13829" width="10.6640625" style="164" customWidth="1"/>
    <col min="13830" max="13830" width="21" style="164" customWidth="1"/>
    <col min="13831" max="13831" width="11" style="164" bestFit="1" customWidth="1"/>
    <col min="13832" max="13832" width="10" style="164" bestFit="1" customWidth="1"/>
    <col min="13833" max="13833" width="17.33203125" style="164" customWidth="1"/>
    <col min="13834" max="13834" width="11" style="164" bestFit="1" customWidth="1"/>
    <col min="13835" max="13835" width="11.33203125" style="164" customWidth="1"/>
    <col min="13836" max="14080" width="8.6640625" style="164"/>
    <col min="14081" max="14081" width="46.6640625" style="164" customWidth="1"/>
    <col min="14082" max="14084" width="16.6640625" style="164" customWidth="1"/>
    <col min="14085" max="14085" width="10.6640625" style="164" customWidth="1"/>
    <col min="14086" max="14086" width="21" style="164" customWidth="1"/>
    <col min="14087" max="14087" width="11" style="164" bestFit="1" customWidth="1"/>
    <col min="14088" max="14088" width="10" style="164" bestFit="1" customWidth="1"/>
    <col min="14089" max="14089" width="17.33203125" style="164" customWidth="1"/>
    <col min="14090" max="14090" width="11" style="164" bestFit="1" customWidth="1"/>
    <col min="14091" max="14091" width="11.33203125" style="164" customWidth="1"/>
    <col min="14092" max="14336" width="8.6640625" style="164"/>
    <col min="14337" max="14337" width="46.6640625" style="164" customWidth="1"/>
    <col min="14338" max="14340" width="16.6640625" style="164" customWidth="1"/>
    <col min="14341" max="14341" width="10.6640625" style="164" customWidth="1"/>
    <col min="14342" max="14342" width="21" style="164" customWidth="1"/>
    <col min="14343" max="14343" width="11" style="164" bestFit="1" customWidth="1"/>
    <col min="14344" max="14344" width="10" style="164" bestFit="1" customWidth="1"/>
    <col min="14345" max="14345" width="17.33203125" style="164" customWidth="1"/>
    <col min="14346" max="14346" width="11" style="164" bestFit="1" customWidth="1"/>
    <col min="14347" max="14347" width="11.33203125" style="164" customWidth="1"/>
    <col min="14348" max="14592" width="8.6640625" style="164"/>
    <col min="14593" max="14593" width="46.6640625" style="164" customWidth="1"/>
    <col min="14594" max="14596" width="16.6640625" style="164" customWidth="1"/>
    <col min="14597" max="14597" width="10.6640625" style="164" customWidth="1"/>
    <col min="14598" max="14598" width="21" style="164" customWidth="1"/>
    <col min="14599" max="14599" width="11" style="164" bestFit="1" customWidth="1"/>
    <col min="14600" max="14600" width="10" style="164" bestFit="1" customWidth="1"/>
    <col min="14601" max="14601" width="17.33203125" style="164" customWidth="1"/>
    <col min="14602" max="14602" width="11" style="164" bestFit="1" customWidth="1"/>
    <col min="14603" max="14603" width="11.33203125" style="164" customWidth="1"/>
    <col min="14604" max="14848" width="8.6640625" style="164"/>
    <col min="14849" max="14849" width="46.6640625" style="164" customWidth="1"/>
    <col min="14850" max="14852" width="16.6640625" style="164" customWidth="1"/>
    <col min="14853" max="14853" width="10.6640625" style="164" customWidth="1"/>
    <col min="14854" max="14854" width="21" style="164" customWidth="1"/>
    <col min="14855" max="14855" width="11" style="164" bestFit="1" customWidth="1"/>
    <col min="14856" max="14856" width="10" style="164" bestFit="1" customWidth="1"/>
    <col min="14857" max="14857" width="17.33203125" style="164" customWidth="1"/>
    <col min="14858" max="14858" width="11" style="164" bestFit="1" customWidth="1"/>
    <col min="14859" max="14859" width="11.33203125" style="164" customWidth="1"/>
    <col min="14860" max="15104" width="8.6640625" style="164"/>
    <col min="15105" max="15105" width="46.6640625" style="164" customWidth="1"/>
    <col min="15106" max="15108" width="16.6640625" style="164" customWidth="1"/>
    <col min="15109" max="15109" width="10.6640625" style="164" customWidth="1"/>
    <col min="15110" max="15110" width="21" style="164" customWidth="1"/>
    <col min="15111" max="15111" width="11" style="164" bestFit="1" customWidth="1"/>
    <col min="15112" max="15112" width="10" style="164" bestFit="1" customWidth="1"/>
    <col min="15113" max="15113" width="17.33203125" style="164" customWidth="1"/>
    <col min="15114" max="15114" width="11" style="164" bestFit="1" customWidth="1"/>
    <col min="15115" max="15115" width="11.33203125" style="164" customWidth="1"/>
    <col min="15116" max="15360" width="8.6640625" style="164"/>
    <col min="15361" max="15361" width="46.6640625" style="164" customWidth="1"/>
    <col min="15362" max="15364" width="16.6640625" style="164" customWidth="1"/>
    <col min="15365" max="15365" width="10.6640625" style="164" customWidth="1"/>
    <col min="15366" max="15366" width="21" style="164" customWidth="1"/>
    <col min="15367" max="15367" width="11" style="164" bestFit="1" customWidth="1"/>
    <col min="15368" max="15368" width="10" style="164" bestFit="1" customWidth="1"/>
    <col min="15369" max="15369" width="17.33203125" style="164" customWidth="1"/>
    <col min="15370" max="15370" width="11" style="164" bestFit="1" customWidth="1"/>
    <col min="15371" max="15371" width="11.33203125" style="164" customWidth="1"/>
    <col min="15372" max="15616" width="8.6640625" style="164"/>
    <col min="15617" max="15617" width="46.6640625" style="164" customWidth="1"/>
    <col min="15618" max="15620" width="16.6640625" style="164" customWidth="1"/>
    <col min="15621" max="15621" width="10.6640625" style="164" customWidth="1"/>
    <col min="15622" max="15622" width="21" style="164" customWidth="1"/>
    <col min="15623" max="15623" width="11" style="164" bestFit="1" customWidth="1"/>
    <col min="15624" max="15624" width="10" style="164" bestFit="1" customWidth="1"/>
    <col min="15625" max="15625" width="17.33203125" style="164" customWidth="1"/>
    <col min="15626" max="15626" width="11" style="164" bestFit="1" customWidth="1"/>
    <col min="15627" max="15627" width="11.33203125" style="164" customWidth="1"/>
    <col min="15628" max="15872" width="8.6640625" style="164"/>
    <col min="15873" max="15873" width="46.6640625" style="164" customWidth="1"/>
    <col min="15874" max="15876" width="16.6640625" style="164" customWidth="1"/>
    <col min="15877" max="15877" width="10.6640625" style="164" customWidth="1"/>
    <col min="15878" max="15878" width="21" style="164" customWidth="1"/>
    <col min="15879" max="15879" width="11" style="164" bestFit="1" customWidth="1"/>
    <col min="15880" max="15880" width="10" style="164" bestFit="1" customWidth="1"/>
    <col min="15881" max="15881" width="17.33203125" style="164" customWidth="1"/>
    <col min="15882" max="15882" width="11" style="164" bestFit="1" customWidth="1"/>
    <col min="15883" max="15883" width="11.33203125" style="164" customWidth="1"/>
    <col min="15884" max="16128" width="8.6640625" style="164"/>
    <col min="16129" max="16129" width="46.6640625" style="164" customWidth="1"/>
    <col min="16130" max="16132" width="16.6640625" style="164" customWidth="1"/>
    <col min="16133" max="16133" width="10.6640625" style="164" customWidth="1"/>
    <col min="16134" max="16134" width="21" style="164" customWidth="1"/>
    <col min="16135" max="16135" width="11" style="164" bestFit="1" customWidth="1"/>
    <col min="16136" max="16136" width="10" style="164" bestFit="1" customWidth="1"/>
    <col min="16137" max="16137" width="17.33203125" style="164" customWidth="1"/>
    <col min="16138" max="16138" width="11" style="164" bestFit="1" customWidth="1"/>
    <col min="16139" max="16139" width="11.33203125" style="164" customWidth="1"/>
    <col min="16140" max="16384" width="8.6640625" style="164"/>
  </cols>
  <sheetData>
    <row r="1" spans="1:12" ht="15" x14ac:dyDescent="0.3">
      <c r="A1" s="181" t="s">
        <v>159</v>
      </c>
    </row>
    <row r="2" spans="1:12" x14ac:dyDescent="0.3">
      <c r="A2" s="181"/>
    </row>
    <row r="3" spans="1:12" x14ac:dyDescent="0.3">
      <c r="D3" s="254" t="s">
        <v>99</v>
      </c>
    </row>
    <row r="4" spans="1:12" s="255" customFormat="1" x14ac:dyDescent="0.3">
      <c r="A4" s="162"/>
      <c r="B4" s="163" t="s">
        <v>100</v>
      </c>
      <c r="C4" s="163" t="s">
        <v>101</v>
      </c>
      <c r="D4" s="163" t="s">
        <v>102</v>
      </c>
      <c r="F4" s="256"/>
      <c r="G4" s="256"/>
      <c r="H4" s="256"/>
      <c r="I4" s="254"/>
      <c r="J4" s="254"/>
      <c r="K4" s="254"/>
    </row>
    <row r="5" spans="1:12" x14ac:dyDescent="0.3">
      <c r="B5" s="165"/>
      <c r="C5" s="165"/>
      <c r="D5" s="165"/>
      <c r="E5" s="164"/>
      <c r="F5" s="165"/>
      <c r="G5" s="165"/>
      <c r="H5" s="165"/>
      <c r="J5" s="167"/>
      <c r="K5" s="167"/>
      <c r="L5" s="257"/>
    </row>
    <row r="6" spans="1:12" s="258" customFormat="1" x14ac:dyDescent="0.3">
      <c r="A6" s="166" t="s">
        <v>103</v>
      </c>
      <c r="B6" s="167">
        <v>59763</v>
      </c>
      <c r="C6" s="167">
        <v>1419</v>
      </c>
      <c r="D6" s="168">
        <v>2.4</v>
      </c>
      <c r="F6" s="259"/>
      <c r="G6" s="167"/>
      <c r="H6" s="168"/>
      <c r="I6" s="170"/>
      <c r="J6" s="167"/>
      <c r="K6" s="167"/>
    </row>
    <row r="7" spans="1:12" s="258" customFormat="1" x14ac:dyDescent="0.3">
      <c r="A7" s="166" t="s">
        <v>104</v>
      </c>
      <c r="B7" s="167">
        <v>11672</v>
      </c>
      <c r="C7" s="167">
        <v>2481</v>
      </c>
      <c r="D7" s="168">
        <v>21.3</v>
      </c>
      <c r="F7" s="259"/>
      <c r="G7" s="167"/>
      <c r="H7" s="168"/>
      <c r="I7" s="170"/>
      <c r="J7" s="167"/>
      <c r="K7" s="167"/>
    </row>
    <row r="8" spans="1:12" s="258" customFormat="1" x14ac:dyDescent="0.3">
      <c r="A8" s="166" t="s">
        <v>105</v>
      </c>
      <c r="B8" s="167">
        <v>70879</v>
      </c>
      <c r="C8" s="167">
        <v>11331</v>
      </c>
      <c r="D8" s="168">
        <v>16</v>
      </c>
      <c r="F8" s="259"/>
      <c r="G8" s="167"/>
      <c r="H8" s="168"/>
      <c r="I8" s="170"/>
      <c r="J8" s="167"/>
      <c r="K8" s="167"/>
    </row>
    <row r="9" spans="1:12" x14ac:dyDescent="0.3">
      <c r="A9" s="166" t="s">
        <v>106</v>
      </c>
      <c r="B9" s="167">
        <v>7840</v>
      </c>
      <c r="C9" s="167">
        <v>402</v>
      </c>
      <c r="D9" s="168">
        <v>5.0999999999999996</v>
      </c>
      <c r="E9" s="258"/>
      <c r="F9" s="259"/>
      <c r="G9" s="167"/>
      <c r="H9" s="168"/>
      <c r="J9" s="167"/>
      <c r="K9" s="167"/>
    </row>
    <row r="10" spans="1:12" x14ac:dyDescent="0.3">
      <c r="A10" s="166" t="s">
        <v>107</v>
      </c>
      <c r="B10" s="167">
        <v>93386</v>
      </c>
      <c r="C10" s="167">
        <v>28420</v>
      </c>
      <c r="D10" s="168">
        <v>30.4</v>
      </c>
      <c r="E10" s="258"/>
      <c r="F10" s="259"/>
      <c r="G10" s="167"/>
      <c r="H10" s="168"/>
      <c r="I10" s="260"/>
      <c r="J10" s="167"/>
      <c r="K10" s="167"/>
      <c r="L10" s="261"/>
    </row>
    <row r="11" spans="1:12" ht="12.75" customHeight="1" x14ac:dyDescent="0.3">
      <c r="A11" s="170" t="s">
        <v>108</v>
      </c>
      <c r="B11" s="167">
        <v>37463</v>
      </c>
      <c r="C11" s="167">
        <v>8388</v>
      </c>
      <c r="D11" s="168">
        <v>22.4</v>
      </c>
      <c r="E11" s="258"/>
      <c r="F11" s="259"/>
      <c r="G11" s="167"/>
      <c r="H11" s="168"/>
      <c r="I11" s="260"/>
      <c r="J11" s="260"/>
      <c r="K11" s="260"/>
      <c r="L11" s="261"/>
    </row>
    <row r="12" spans="1:12" x14ac:dyDescent="0.3">
      <c r="A12" s="171"/>
      <c r="B12" s="167"/>
      <c r="C12" s="167"/>
      <c r="D12" s="168"/>
      <c r="E12" s="258"/>
      <c r="F12" s="259"/>
      <c r="G12" s="167"/>
      <c r="H12" s="168"/>
      <c r="I12" s="260"/>
      <c r="J12" s="260"/>
      <c r="L12" s="261"/>
    </row>
    <row r="13" spans="1:12" s="265" customFormat="1" x14ac:dyDescent="0.3">
      <c r="A13" s="172" t="s">
        <v>70</v>
      </c>
      <c r="B13" s="173">
        <v>281002</v>
      </c>
      <c r="C13" s="173">
        <v>52440</v>
      </c>
      <c r="D13" s="174">
        <v>18.7</v>
      </c>
      <c r="E13" s="258"/>
      <c r="F13" s="259"/>
      <c r="G13" s="173"/>
      <c r="H13" s="174"/>
      <c r="I13" s="262"/>
      <c r="J13" s="262"/>
      <c r="K13" s="263"/>
      <c r="L13" s="264"/>
    </row>
    <row r="14" spans="1:12" s="265" customFormat="1" x14ac:dyDescent="0.3">
      <c r="A14" s="175"/>
      <c r="B14" s="176"/>
      <c r="C14" s="176"/>
      <c r="D14" s="177"/>
      <c r="E14" s="258"/>
      <c r="F14" s="266"/>
      <c r="G14" s="266"/>
      <c r="H14" s="262"/>
      <c r="I14" s="262"/>
      <c r="J14" s="262"/>
      <c r="K14" s="263"/>
      <c r="L14" s="264"/>
    </row>
    <row r="15" spans="1:12" x14ac:dyDescent="0.3">
      <c r="B15" s="179"/>
      <c r="C15" s="179"/>
      <c r="D15" s="179"/>
    </row>
    <row r="16" spans="1:12" ht="15" x14ac:dyDescent="0.3">
      <c r="A16" s="164" t="s">
        <v>160</v>
      </c>
    </row>
    <row r="17" spans="1:12" s="178" customFormat="1" x14ac:dyDescent="0.3">
      <c r="A17" s="283"/>
      <c r="B17" s="283"/>
      <c r="C17" s="283"/>
      <c r="D17" s="283"/>
      <c r="F17" s="256"/>
      <c r="L17" s="164"/>
    </row>
    <row r="18" spans="1:12" s="178" customFormat="1" ht="26.25" customHeight="1" x14ac:dyDescent="0.3">
      <c r="A18" s="284" t="s">
        <v>109</v>
      </c>
      <c r="B18" s="284"/>
      <c r="C18" s="284"/>
      <c r="D18" s="284"/>
      <c r="F18" s="165"/>
      <c r="L18" s="164"/>
    </row>
    <row r="19" spans="1:12" s="178" customFormat="1" x14ac:dyDescent="0.3">
      <c r="A19" s="164"/>
      <c r="B19" s="167"/>
      <c r="C19" s="167"/>
      <c r="F19" s="167"/>
      <c r="G19" s="167"/>
      <c r="L19" s="164"/>
    </row>
    <row r="20" spans="1:12" s="178" customFormat="1" x14ac:dyDescent="0.3">
      <c r="A20" s="164"/>
      <c r="B20" s="167"/>
      <c r="C20" s="167"/>
      <c r="F20" s="167"/>
      <c r="G20" s="167"/>
      <c r="L20" s="164"/>
    </row>
    <row r="21" spans="1:12" s="178" customFormat="1" x14ac:dyDescent="0.3">
      <c r="A21" s="164"/>
      <c r="B21" s="167"/>
      <c r="C21" s="167"/>
      <c r="F21" s="167"/>
      <c r="G21" s="167"/>
      <c r="L21" s="164"/>
    </row>
    <row r="22" spans="1:12" s="178" customFormat="1" x14ac:dyDescent="0.3">
      <c r="A22" s="164"/>
      <c r="B22" s="167"/>
      <c r="C22" s="167"/>
      <c r="F22" s="167"/>
      <c r="G22" s="167"/>
      <c r="L22" s="164"/>
    </row>
    <row r="23" spans="1:12" s="178" customFormat="1" x14ac:dyDescent="0.3">
      <c r="A23" s="164"/>
      <c r="B23" s="167"/>
      <c r="C23" s="167"/>
      <c r="F23" s="167"/>
      <c r="G23" s="167"/>
      <c r="L23" s="164"/>
    </row>
    <row r="24" spans="1:12" s="178" customFormat="1" x14ac:dyDescent="0.3">
      <c r="A24" s="164"/>
      <c r="B24" s="167"/>
      <c r="C24" s="167"/>
      <c r="F24" s="167"/>
      <c r="L24" s="164"/>
    </row>
    <row r="25" spans="1:12" s="178" customFormat="1" x14ac:dyDescent="0.3">
      <c r="A25" s="164"/>
      <c r="B25" s="179"/>
      <c r="C25" s="167"/>
      <c r="F25" s="167"/>
      <c r="L25" s="164"/>
    </row>
    <row r="26" spans="1:12" s="178" customFormat="1" x14ac:dyDescent="0.3">
      <c r="A26" s="164"/>
      <c r="B26" s="164"/>
      <c r="C26" s="180"/>
      <c r="F26" s="173"/>
      <c r="L26" s="164"/>
    </row>
    <row r="28" spans="1:12" s="178" customFormat="1" x14ac:dyDescent="0.3">
      <c r="A28" s="164"/>
      <c r="B28" s="164"/>
      <c r="D28" s="167"/>
      <c r="F28" s="167"/>
      <c r="G28" s="167"/>
      <c r="L28" s="164"/>
    </row>
    <row r="29" spans="1:12" s="178" customFormat="1" x14ac:dyDescent="0.3">
      <c r="A29" s="164"/>
      <c r="B29" s="164"/>
      <c r="D29" s="167"/>
      <c r="F29" s="167"/>
      <c r="G29" s="167"/>
      <c r="L29" s="164"/>
    </row>
    <row r="30" spans="1:12" s="178" customFormat="1" x14ac:dyDescent="0.3">
      <c r="A30" s="164"/>
      <c r="B30" s="164"/>
      <c r="D30" s="167"/>
      <c r="F30" s="167"/>
      <c r="G30" s="167"/>
      <c r="L30" s="164"/>
    </row>
    <row r="31" spans="1:12" s="178" customFormat="1" x14ac:dyDescent="0.3">
      <c r="A31" s="164"/>
      <c r="B31" s="164"/>
      <c r="D31" s="167"/>
      <c r="F31" s="167"/>
      <c r="G31" s="167"/>
      <c r="L31" s="164"/>
    </row>
    <row r="32" spans="1:12" s="178" customFormat="1" x14ac:dyDescent="0.3">
      <c r="A32" s="164"/>
      <c r="B32" s="164"/>
      <c r="D32" s="167"/>
      <c r="F32" s="167"/>
      <c r="G32" s="167"/>
      <c r="L32" s="164"/>
    </row>
    <row r="33" spans="1:12" s="178" customFormat="1" x14ac:dyDescent="0.3">
      <c r="A33" s="164"/>
      <c r="B33" s="164"/>
      <c r="D33" s="167"/>
      <c r="F33" s="167"/>
      <c r="G33" s="167"/>
      <c r="L33" s="164"/>
    </row>
    <row r="34" spans="1:12" s="178" customFormat="1" x14ac:dyDescent="0.3">
      <c r="A34" s="164"/>
      <c r="B34" s="164"/>
      <c r="D34" s="180"/>
      <c r="F34" s="167"/>
      <c r="L34" s="164"/>
    </row>
    <row r="35" spans="1:12" s="178" customFormat="1" x14ac:dyDescent="0.3">
      <c r="A35" s="164"/>
      <c r="B35" s="164"/>
      <c r="F35" s="173"/>
      <c r="G35" s="267"/>
      <c r="L35" s="164"/>
    </row>
  </sheetData>
  <mergeCells count="2">
    <mergeCell ref="A17:D17"/>
    <mergeCell ref="A18:D18"/>
  </mergeCells>
  <printOptions horizontalCentered="1"/>
  <pageMargins left="0.27559055118110237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75" zoomScaleNormal="75" zoomScaleSheetLayoutView="100" workbookViewId="0"/>
  </sheetViews>
  <sheetFormatPr defaultColWidth="7.88671875" defaultRowHeight="13.8" x14ac:dyDescent="0.3"/>
  <cols>
    <col min="1" max="1" width="29.109375" style="184" customWidth="1"/>
    <col min="2" max="8" width="9.6640625" style="184" customWidth="1"/>
    <col min="9" max="249" width="7.88671875" style="184"/>
    <col min="250" max="250" width="37.109375" style="184" customWidth="1"/>
    <col min="251" max="251" width="24.109375" style="184" customWidth="1"/>
    <col min="252" max="252" width="15.33203125" style="184" customWidth="1"/>
    <col min="253" max="253" width="18.6640625" style="184" customWidth="1"/>
    <col min="254" max="254" width="13.6640625" style="184" customWidth="1"/>
    <col min="255" max="255" width="13.44140625" style="184" customWidth="1"/>
    <col min="256" max="256" width="13.6640625" style="184" customWidth="1"/>
    <col min="257" max="257" width="16.33203125" style="184" customWidth="1"/>
    <col min="258" max="258" width="7.88671875" style="184"/>
    <col min="259" max="259" width="8.109375" style="184" bestFit="1" customWidth="1"/>
    <col min="260" max="505" width="7.88671875" style="184"/>
    <col min="506" max="506" width="37.109375" style="184" customWidth="1"/>
    <col min="507" max="507" width="24.109375" style="184" customWidth="1"/>
    <col min="508" max="508" width="15.33203125" style="184" customWidth="1"/>
    <col min="509" max="509" width="18.6640625" style="184" customWidth="1"/>
    <col min="510" max="510" width="13.6640625" style="184" customWidth="1"/>
    <col min="511" max="511" width="13.44140625" style="184" customWidth="1"/>
    <col min="512" max="512" width="13.6640625" style="184" customWidth="1"/>
    <col min="513" max="513" width="16.33203125" style="184" customWidth="1"/>
    <col min="514" max="514" width="7.88671875" style="184"/>
    <col min="515" max="515" width="8.109375" style="184" bestFit="1" customWidth="1"/>
    <col min="516" max="761" width="7.88671875" style="184"/>
    <col min="762" max="762" width="37.109375" style="184" customWidth="1"/>
    <col min="763" max="763" width="24.109375" style="184" customWidth="1"/>
    <col min="764" max="764" width="15.33203125" style="184" customWidth="1"/>
    <col min="765" max="765" width="18.6640625" style="184" customWidth="1"/>
    <col min="766" max="766" width="13.6640625" style="184" customWidth="1"/>
    <col min="767" max="767" width="13.44140625" style="184" customWidth="1"/>
    <col min="768" max="768" width="13.6640625" style="184" customWidth="1"/>
    <col min="769" max="769" width="16.33203125" style="184" customWidth="1"/>
    <col min="770" max="770" width="7.88671875" style="184"/>
    <col min="771" max="771" width="8.109375" style="184" bestFit="1" customWidth="1"/>
    <col min="772" max="1017" width="7.88671875" style="184"/>
    <col min="1018" max="1018" width="37.109375" style="184" customWidth="1"/>
    <col min="1019" max="1019" width="24.109375" style="184" customWidth="1"/>
    <col min="1020" max="1020" width="15.33203125" style="184" customWidth="1"/>
    <col min="1021" max="1021" width="18.6640625" style="184" customWidth="1"/>
    <col min="1022" max="1022" width="13.6640625" style="184" customWidth="1"/>
    <col min="1023" max="1023" width="13.44140625" style="184" customWidth="1"/>
    <col min="1024" max="1024" width="13.6640625" style="184" customWidth="1"/>
    <col min="1025" max="1025" width="16.33203125" style="184" customWidth="1"/>
    <col min="1026" max="1026" width="7.88671875" style="184"/>
    <col min="1027" max="1027" width="8.109375" style="184" bestFit="1" customWidth="1"/>
    <col min="1028" max="1273" width="7.88671875" style="184"/>
    <col min="1274" max="1274" width="37.109375" style="184" customWidth="1"/>
    <col min="1275" max="1275" width="24.109375" style="184" customWidth="1"/>
    <col min="1276" max="1276" width="15.33203125" style="184" customWidth="1"/>
    <col min="1277" max="1277" width="18.6640625" style="184" customWidth="1"/>
    <col min="1278" max="1278" width="13.6640625" style="184" customWidth="1"/>
    <col min="1279" max="1279" width="13.44140625" style="184" customWidth="1"/>
    <col min="1280" max="1280" width="13.6640625" style="184" customWidth="1"/>
    <col min="1281" max="1281" width="16.33203125" style="184" customWidth="1"/>
    <col min="1282" max="1282" width="7.88671875" style="184"/>
    <col min="1283" max="1283" width="8.109375" style="184" bestFit="1" customWidth="1"/>
    <col min="1284" max="1529" width="7.88671875" style="184"/>
    <col min="1530" max="1530" width="37.109375" style="184" customWidth="1"/>
    <col min="1531" max="1531" width="24.109375" style="184" customWidth="1"/>
    <col min="1532" max="1532" width="15.33203125" style="184" customWidth="1"/>
    <col min="1533" max="1533" width="18.6640625" style="184" customWidth="1"/>
    <col min="1534" max="1534" width="13.6640625" style="184" customWidth="1"/>
    <col min="1535" max="1535" width="13.44140625" style="184" customWidth="1"/>
    <col min="1536" max="1536" width="13.6640625" style="184" customWidth="1"/>
    <col min="1537" max="1537" width="16.33203125" style="184" customWidth="1"/>
    <col min="1538" max="1538" width="7.88671875" style="184"/>
    <col min="1539" max="1539" width="8.109375" style="184" bestFit="1" customWidth="1"/>
    <col min="1540" max="1785" width="7.88671875" style="184"/>
    <col min="1786" max="1786" width="37.109375" style="184" customWidth="1"/>
    <col min="1787" max="1787" width="24.109375" style="184" customWidth="1"/>
    <col min="1788" max="1788" width="15.33203125" style="184" customWidth="1"/>
    <col min="1789" max="1789" width="18.6640625" style="184" customWidth="1"/>
    <col min="1790" max="1790" width="13.6640625" style="184" customWidth="1"/>
    <col min="1791" max="1791" width="13.44140625" style="184" customWidth="1"/>
    <col min="1792" max="1792" width="13.6640625" style="184" customWidth="1"/>
    <col min="1793" max="1793" width="16.33203125" style="184" customWidth="1"/>
    <col min="1794" max="1794" width="7.88671875" style="184"/>
    <col min="1795" max="1795" width="8.109375" style="184" bestFit="1" customWidth="1"/>
    <col min="1796" max="2041" width="7.88671875" style="184"/>
    <col min="2042" max="2042" width="37.109375" style="184" customWidth="1"/>
    <col min="2043" max="2043" width="24.109375" style="184" customWidth="1"/>
    <col min="2044" max="2044" width="15.33203125" style="184" customWidth="1"/>
    <col min="2045" max="2045" width="18.6640625" style="184" customWidth="1"/>
    <col min="2046" max="2046" width="13.6640625" style="184" customWidth="1"/>
    <col min="2047" max="2047" width="13.44140625" style="184" customWidth="1"/>
    <col min="2048" max="2048" width="13.6640625" style="184" customWidth="1"/>
    <col min="2049" max="2049" width="16.33203125" style="184" customWidth="1"/>
    <col min="2050" max="2050" width="7.88671875" style="184"/>
    <col min="2051" max="2051" width="8.109375" style="184" bestFit="1" customWidth="1"/>
    <col min="2052" max="2297" width="7.88671875" style="184"/>
    <col min="2298" max="2298" width="37.109375" style="184" customWidth="1"/>
    <col min="2299" max="2299" width="24.109375" style="184" customWidth="1"/>
    <col min="2300" max="2300" width="15.33203125" style="184" customWidth="1"/>
    <col min="2301" max="2301" width="18.6640625" style="184" customWidth="1"/>
    <col min="2302" max="2302" width="13.6640625" style="184" customWidth="1"/>
    <col min="2303" max="2303" width="13.44140625" style="184" customWidth="1"/>
    <col min="2304" max="2304" width="13.6640625" style="184" customWidth="1"/>
    <col min="2305" max="2305" width="16.33203125" style="184" customWidth="1"/>
    <col min="2306" max="2306" width="7.88671875" style="184"/>
    <col min="2307" max="2307" width="8.109375" style="184" bestFit="1" customWidth="1"/>
    <col min="2308" max="2553" width="7.88671875" style="184"/>
    <col min="2554" max="2554" width="37.109375" style="184" customWidth="1"/>
    <col min="2555" max="2555" width="24.109375" style="184" customWidth="1"/>
    <col min="2556" max="2556" width="15.33203125" style="184" customWidth="1"/>
    <col min="2557" max="2557" width="18.6640625" style="184" customWidth="1"/>
    <col min="2558" max="2558" width="13.6640625" style="184" customWidth="1"/>
    <col min="2559" max="2559" width="13.44140625" style="184" customWidth="1"/>
    <col min="2560" max="2560" width="13.6640625" style="184" customWidth="1"/>
    <col min="2561" max="2561" width="16.33203125" style="184" customWidth="1"/>
    <col min="2562" max="2562" width="7.88671875" style="184"/>
    <col min="2563" max="2563" width="8.109375" style="184" bestFit="1" customWidth="1"/>
    <col min="2564" max="2809" width="7.88671875" style="184"/>
    <col min="2810" max="2810" width="37.109375" style="184" customWidth="1"/>
    <col min="2811" max="2811" width="24.109375" style="184" customWidth="1"/>
    <col min="2812" max="2812" width="15.33203125" style="184" customWidth="1"/>
    <col min="2813" max="2813" width="18.6640625" style="184" customWidth="1"/>
    <col min="2814" max="2814" width="13.6640625" style="184" customWidth="1"/>
    <col min="2815" max="2815" width="13.44140625" style="184" customWidth="1"/>
    <col min="2816" max="2816" width="13.6640625" style="184" customWidth="1"/>
    <col min="2817" max="2817" width="16.33203125" style="184" customWidth="1"/>
    <col min="2818" max="2818" width="7.88671875" style="184"/>
    <col min="2819" max="2819" width="8.109375" style="184" bestFit="1" customWidth="1"/>
    <col min="2820" max="3065" width="7.88671875" style="184"/>
    <col min="3066" max="3066" width="37.109375" style="184" customWidth="1"/>
    <col min="3067" max="3067" width="24.109375" style="184" customWidth="1"/>
    <col min="3068" max="3068" width="15.33203125" style="184" customWidth="1"/>
    <col min="3069" max="3069" width="18.6640625" style="184" customWidth="1"/>
    <col min="3070" max="3070" width="13.6640625" style="184" customWidth="1"/>
    <col min="3071" max="3071" width="13.44140625" style="184" customWidth="1"/>
    <col min="3072" max="3072" width="13.6640625" style="184" customWidth="1"/>
    <col min="3073" max="3073" width="16.33203125" style="184" customWidth="1"/>
    <col min="3074" max="3074" width="7.88671875" style="184"/>
    <col min="3075" max="3075" width="8.109375" style="184" bestFit="1" customWidth="1"/>
    <col min="3076" max="3321" width="7.88671875" style="184"/>
    <col min="3322" max="3322" width="37.109375" style="184" customWidth="1"/>
    <col min="3323" max="3323" width="24.109375" style="184" customWidth="1"/>
    <col min="3324" max="3324" width="15.33203125" style="184" customWidth="1"/>
    <col min="3325" max="3325" width="18.6640625" style="184" customWidth="1"/>
    <col min="3326" max="3326" width="13.6640625" style="184" customWidth="1"/>
    <col min="3327" max="3327" width="13.44140625" style="184" customWidth="1"/>
    <col min="3328" max="3328" width="13.6640625" style="184" customWidth="1"/>
    <col min="3329" max="3329" width="16.33203125" style="184" customWidth="1"/>
    <col min="3330" max="3330" width="7.88671875" style="184"/>
    <col min="3331" max="3331" width="8.109375" style="184" bestFit="1" customWidth="1"/>
    <col min="3332" max="3577" width="7.88671875" style="184"/>
    <col min="3578" max="3578" width="37.109375" style="184" customWidth="1"/>
    <col min="3579" max="3579" width="24.109375" style="184" customWidth="1"/>
    <col min="3580" max="3580" width="15.33203125" style="184" customWidth="1"/>
    <col min="3581" max="3581" width="18.6640625" style="184" customWidth="1"/>
    <col min="3582" max="3582" width="13.6640625" style="184" customWidth="1"/>
    <col min="3583" max="3583" width="13.44140625" style="184" customWidth="1"/>
    <col min="3584" max="3584" width="13.6640625" style="184" customWidth="1"/>
    <col min="3585" max="3585" width="16.33203125" style="184" customWidth="1"/>
    <col min="3586" max="3586" width="7.88671875" style="184"/>
    <col min="3587" max="3587" width="8.109375" style="184" bestFit="1" customWidth="1"/>
    <col min="3588" max="3833" width="7.88671875" style="184"/>
    <col min="3834" max="3834" width="37.109375" style="184" customWidth="1"/>
    <col min="3835" max="3835" width="24.109375" style="184" customWidth="1"/>
    <col min="3836" max="3836" width="15.33203125" style="184" customWidth="1"/>
    <col min="3837" max="3837" width="18.6640625" style="184" customWidth="1"/>
    <col min="3838" max="3838" width="13.6640625" style="184" customWidth="1"/>
    <col min="3839" max="3839" width="13.44140625" style="184" customWidth="1"/>
    <col min="3840" max="3840" width="13.6640625" style="184" customWidth="1"/>
    <col min="3841" max="3841" width="16.33203125" style="184" customWidth="1"/>
    <col min="3842" max="3842" width="7.88671875" style="184"/>
    <col min="3843" max="3843" width="8.109375" style="184" bestFit="1" customWidth="1"/>
    <col min="3844" max="4089" width="7.88671875" style="184"/>
    <col min="4090" max="4090" width="37.109375" style="184" customWidth="1"/>
    <col min="4091" max="4091" width="24.109375" style="184" customWidth="1"/>
    <col min="4092" max="4092" width="15.33203125" style="184" customWidth="1"/>
    <col min="4093" max="4093" width="18.6640625" style="184" customWidth="1"/>
    <col min="4094" max="4094" width="13.6640625" style="184" customWidth="1"/>
    <col min="4095" max="4095" width="13.44140625" style="184" customWidth="1"/>
    <col min="4096" max="4096" width="13.6640625" style="184" customWidth="1"/>
    <col min="4097" max="4097" width="16.33203125" style="184" customWidth="1"/>
    <col min="4098" max="4098" width="7.88671875" style="184"/>
    <col min="4099" max="4099" width="8.109375" style="184" bestFit="1" customWidth="1"/>
    <col min="4100" max="4345" width="7.88671875" style="184"/>
    <col min="4346" max="4346" width="37.109375" style="184" customWidth="1"/>
    <col min="4347" max="4347" width="24.109375" style="184" customWidth="1"/>
    <col min="4348" max="4348" width="15.33203125" style="184" customWidth="1"/>
    <col min="4349" max="4349" width="18.6640625" style="184" customWidth="1"/>
    <col min="4350" max="4350" width="13.6640625" style="184" customWidth="1"/>
    <col min="4351" max="4351" width="13.44140625" style="184" customWidth="1"/>
    <col min="4352" max="4352" width="13.6640625" style="184" customWidth="1"/>
    <col min="4353" max="4353" width="16.33203125" style="184" customWidth="1"/>
    <col min="4354" max="4354" width="7.88671875" style="184"/>
    <col min="4355" max="4355" width="8.109375" style="184" bestFit="1" customWidth="1"/>
    <col min="4356" max="4601" width="7.88671875" style="184"/>
    <col min="4602" max="4602" width="37.109375" style="184" customWidth="1"/>
    <col min="4603" max="4603" width="24.109375" style="184" customWidth="1"/>
    <col min="4604" max="4604" width="15.33203125" style="184" customWidth="1"/>
    <col min="4605" max="4605" width="18.6640625" style="184" customWidth="1"/>
    <col min="4606" max="4606" width="13.6640625" style="184" customWidth="1"/>
    <col min="4607" max="4607" width="13.44140625" style="184" customWidth="1"/>
    <col min="4608" max="4608" width="13.6640625" style="184" customWidth="1"/>
    <col min="4609" max="4609" width="16.33203125" style="184" customWidth="1"/>
    <col min="4610" max="4610" width="7.88671875" style="184"/>
    <col min="4611" max="4611" width="8.109375" style="184" bestFit="1" customWidth="1"/>
    <col min="4612" max="4857" width="7.88671875" style="184"/>
    <col min="4858" max="4858" width="37.109375" style="184" customWidth="1"/>
    <col min="4859" max="4859" width="24.109375" style="184" customWidth="1"/>
    <col min="4860" max="4860" width="15.33203125" style="184" customWidth="1"/>
    <col min="4861" max="4861" width="18.6640625" style="184" customWidth="1"/>
    <col min="4862" max="4862" width="13.6640625" style="184" customWidth="1"/>
    <col min="4863" max="4863" width="13.44140625" style="184" customWidth="1"/>
    <col min="4864" max="4864" width="13.6640625" style="184" customWidth="1"/>
    <col min="4865" max="4865" width="16.33203125" style="184" customWidth="1"/>
    <col min="4866" max="4866" width="7.88671875" style="184"/>
    <col min="4867" max="4867" width="8.109375" style="184" bestFit="1" customWidth="1"/>
    <col min="4868" max="5113" width="7.88671875" style="184"/>
    <col min="5114" max="5114" width="37.109375" style="184" customWidth="1"/>
    <col min="5115" max="5115" width="24.109375" style="184" customWidth="1"/>
    <col min="5116" max="5116" width="15.33203125" style="184" customWidth="1"/>
    <col min="5117" max="5117" width="18.6640625" style="184" customWidth="1"/>
    <col min="5118" max="5118" width="13.6640625" style="184" customWidth="1"/>
    <col min="5119" max="5119" width="13.44140625" style="184" customWidth="1"/>
    <col min="5120" max="5120" width="13.6640625" style="184" customWidth="1"/>
    <col min="5121" max="5121" width="16.33203125" style="184" customWidth="1"/>
    <col min="5122" max="5122" width="7.88671875" style="184"/>
    <col min="5123" max="5123" width="8.109375" style="184" bestFit="1" customWidth="1"/>
    <col min="5124" max="5369" width="7.88671875" style="184"/>
    <col min="5370" max="5370" width="37.109375" style="184" customWidth="1"/>
    <col min="5371" max="5371" width="24.109375" style="184" customWidth="1"/>
    <col min="5372" max="5372" width="15.33203125" style="184" customWidth="1"/>
    <col min="5373" max="5373" width="18.6640625" style="184" customWidth="1"/>
    <col min="5374" max="5374" width="13.6640625" style="184" customWidth="1"/>
    <col min="5375" max="5375" width="13.44140625" style="184" customWidth="1"/>
    <col min="5376" max="5376" width="13.6640625" style="184" customWidth="1"/>
    <col min="5377" max="5377" width="16.33203125" style="184" customWidth="1"/>
    <col min="5378" max="5378" width="7.88671875" style="184"/>
    <col min="5379" max="5379" width="8.109375" style="184" bestFit="1" customWidth="1"/>
    <col min="5380" max="5625" width="7.88671875" style="184"/>
    <col min="5626" max="5626" width="37.109375" style="184" customWidth="1"/>
    <col min="5627" max="5627" width="24.109375" style="184" customWidth="1"/>
    <col min="5628" max="5628" width="15.33203125" style="184" customWidth="1"/>
    <col min="5629" max="5629" width="18.6640625" style="184" customWidth="1"/>
    <col min="5630" max="5630" width="13.6640625" style="184" customWidth="1"/>
    <col min="5631" max="5631" width="13.44140625" style="184" customWidth="1"/>
    <col min="5632" max="5632" width="13.6640625" style="184" customWidth="1"/>
    <col min="5633" max="5633" width="16.33203125" style="184" customWidth="1"/>
    <col min="5634" max="5634" width="7.88671875" style="184"/>
    <col min="5635" max="5635" width="8.109375" style="184" bestFit="1" customWidth="1"/>
    <col min="5636" max="5881" width="7.88671875" style="184"/>
    <col min="5882" max="5882" width="37.109375" style="184" customWidth="1"/>
    <col min="5883" max="5883" width="24.109375" style="184" customWidth="1"/>
    <col min="5884" max="5884" width="15.33203125" style="184" customWidth="1"/>
    <col min="5885" max="5885" width="18.6640625" style="184" customWidth="1"/>
    <col min="5886" max="5886" width="13.6640625" style="184" customWidth="1"/>
    <col min="5887" max="5887" width="13.44140625" style="184" customWidth="1"/>
    <col min="5888" max="5888" width="13.6640625" style="184" customWidth="1"/>
    <col min="5889" max="5889" width="16.33203125" style="184" customWidth="1"/>
    <col min="5890" max="5890" width="7.88671875" style="184"/>
    <col min="5891" max="5891" width="8.109375" style="184" bestFit="1" customWidth="1"/>
    <col min="5892" max="6137" width="7.88671875" style="184"/>
    <col min="6138" max="6138" width="37.109375" style="184" customWidth="1"/>
    <col min="6139" max="6139" width="24.109375" style="184" customWidth="1"/>
    <col min="6140" max="6140" width="15.33203125" style="184" customWidth="1"/>
    <col min="6141" max="6141" width="18.6640625" style="184" customWidth="1"/>
    <col min="6142" max="6142" width="13.6640625" style="184" customWidth="1"/>
    <col min="6143" max="6143" width="13.44140625" style="184" customWidth="1"/>
    <col min="6144" max="6144" width="13.6640625" style="184" customWidth="1"/>
    <col min="6145" max="6145" width="16.33203125" style="184" customWidth="1"/>
    <col min="6146" max="6146" width="7.88671875" style="184"/>
    <col min="6147" max="6147" width="8.109375" style="184" bestFit="1" customWidth="1"/>
    <col min="6148" max="6393" width="7.88671875" style="184"/>
    <col min="6394" max="6394" width="37.109375" style="184" customWidth="1"/>
    <col min="6395" max="6395" width="24.109375" style="184" customWidth="1"/>
    <col min="6396" max="6396" width="15.33203125" style="184" customWidth="1"/>
    <col min="6397" max="6397" width="18.6640625" style="184" customWidth="1"/>
    <col min="6398" max="6398" width="13.6640625" style="184" customWidth="1"/>
    <col min="6399" max="6399" width="13.44140625" style="184" customWidth="1"/>
    <col min="6400" max="6400" width="13.6640625" style="184" customWidth="1"/>
    <col min="6401" max="6401" width="16.33203125" style="184" customWidth="1"/>
    <col min="6402" max="6402" width="7.88671875" style="184"/>
    <col min="6403" max="6403" width="8.109375" style="184" bestFit="1" customWidth="1"/>
    <col min="6404" max="6649" width="7.88671875" style="184"/>
    <col min="6650" max="6650" width="37.109375" style="184" customWidth="1"/>
    <col min="6651" max="6651" width="24.109375" style="184" customWidth="1"/>
    <col min="6652" max="6652" width="15.33203125" style="184" customWidth="1"/>
    <col min="6653" max="6653" width="18.6640625" style="184" customWidth="1"/>
    <col min="6654" max="6654" width="13.6640625" style="184" customWidth="1"/>
    <col min="6655" max="6655" width="13.44140625" style="184" customWidth="1"/>
    <col min="6656" max="6656" width="13.6640625" style="184" customWidth="1"/>
    <col min="6657" max="6657" width="16.33203125" style="184" customWidth="1"/>
    <col min="6658" max="6658" width="7.88671875" style="184"/>
    <col min="6659" max="6659" width="8.109375" style="184" bestFit="1" customWidth="1"/>
    <col min="6660" max="6905" width="7.88671875" style="184"/>
    <col min="6906" max="6906" width="37.109375" style="184" customWidth="1"/>
    <col min="6907" max="6907" width="24.109375" style="184" customWidth="1"/>
    <col min="6908" max="6908" width="15.33203125" style="184" customWidth="1"/>
    <col min="6909" max="6909" width="18.6640625" style="184" customWidth="1"/>
    <col min="6910" max="6910" width="13.6640625" style="184" customWidth="1"/>
    <col min="6911" max="6911" width="13.44140625" style="184" customWidth="1"/>
    <col min="6912" max="6912" width="13.6640625" style="184" customWidth="1"/>
    <col min="6913" max="6913" width="16.33203125" style="184" customWidth="1"/>
    <col min="6914" max="6914" width="7.88671875" style="184"/>
    <col min="6915" max="6915" width="8.109375" style="184" bestFit="1" customWidth="1"/>
    <col min="6916" max="7161" width="7.88671875" style="184"/>
    <col min="7162" max="7162" width="37.109375" style="184" customWidth="1"/>
    <col min="7163" max="7163" width="24.109375" style="184" customWidth="1"/>
    <col min="7164" max="7164" width="15.33203125" style="184" customWidth="1"/>
    <col min="7165" max="7165" width="18.6640625" style="184" customWidth="1"/>
    <col min="7166" max="7166" width="13.6640625" style="184" customWidth="1"/>
    <col min="7167" max="7167" width="13.44140625" style="184" customWidth="1"/>
    <col min="7168" max="7168" width="13.6640625" style="184" customWidth="1"/>
    <col min="7169" max="7169" width="16.33203125" style="184" customWidth="1"/>
    <col min="7170" max="7170" width="7.88671875" style="184"/>
    <col min="7171" max="7171" width="8.109375" style="184" bestFit="1" customWidth="1"/>
    <col min="7172" max="7417" width="7.88671875" style="184"/>
    <col min="7418" max="7418" width="37.109375" style="184" customWidth="1"/>
    <col min="7419" max="7419" width="24.109375" style="184" customWidth="1"/>
    <col min="7420" max="7420" width="15.33203125" style="184" customWidth="1"/>
    <col min="7421" max="7421" width="18.6640625" style="184" customWidth="1"/>
    <col min="7422" max="7422" width="13.6640625" style="184" customWidth="1"/>
    <col min="7423" max="7423" width="13.44140625" style="184" customWidth="1"/>
    <col min="7424" max="7424" width="13.6640625" style="184" customWidth="1"/>
    <col min="7425" max="7425" width="16.33203125" style="184" customWidth="1"/>
    <col min="7426" max="7426" width="7.88671875" style="184"/>
    <col min="7427" max="7427" width="8.109375" style="184" bestFit="1" customWidth="1"/>
    <col min="7428" max="7673" width="7.88671875" style="184"/>
    <col min="7674" max="7674" width="37.109375" style="184" customWidth="1"/>
    <col min="7675" max="7675" width="24.109375" style="184" customWidth="1"/>
    <col min="7676" max="7676" width="15.33203125" style="184" customWidth="1"/>
    <col min="7677" max="7677" width="18.6640625" style="184" customWidth="1"/>
    <col min="7678" max="7678" width="13.6640625" style="184" customWidth="1"/>
    <col min="7679" max="7679" width="13.44140625" style="184" customWidth="1"/>
    <col min="7680" max="7680" width="13.6640625" style="184" customWidth="1"/>
    <col min="7681" max="7681" width="16.33203125" style="184" customWidth="1"/>
    <col min="7682" max="7682" width="7.88671875" style="184"/>
    <col min="7683" max="7683" width="8.109375" style="184" bestFit="1" customWidth="1"/>
    <col min="7684" max="7929" width="7.88671875" style="184"/>
    <col min="7930" max="7930" width="37.109375" style="184" customWidth="1"/>
    <col min="7931" max="7931" width="24.109375" style="184" customWidth="1"/>
    <col min="7932" max="7932" width="15.33203125" style="184" customWidth="1"/>
    <col min="7933" max="7933" width="18.6640625" style="184" customWidth="1"/>
    <col min="7934" max="7934" width="13.6640625" style="184" customWidth="1"/>
    <col min="7935" max="7935" width="13.44140625" style="184" customWidth="1"/>
    <col min="7936" max="7936" width="13.6640625" style="184" customWidth="1"/>
    <col min="7937" max="7937" width="16.33203125" style="184" customWidth="1"/>
    <col min="7938" max="7938" width="7.88671875" style="184"/>
    <col min="7939" max="7939" width="8.109375" style="184" bestFit="1" customWidth="1"/>
    <col min="7940" max="8185" width="7.88671875" style="184"/>
    <col min="8186" max="8186" width="37.109375" style="184" customWidth="1"/>
    <col min="8187" max="8187" width="24.109375" style="184" customWidth="1"/>
    <col min="8188" max="8188" width="15.33203125" style="184" customWidth="1"/>
    <col min="8189" max="8189" width="18.6640625" style="184" customWidth="1"/>
    <col min="8190" max="8190" width="13.6640625" style="184" customWidth="1"/>
    <col min="8191" max="8191" width="13.44140625" style="184" customWidth="1"/>
    <col min="8192" max="8192" width="13.6640625" style="184" customWidth="1"/>
    <col min="8193" max="8193" width="16.33203125" style="184" customWidth="1"/>
    <col min="8194" max="8194" width="7.88671875" style="184"/>
    <col min="8195" max="8195" width="8.109375" style="184" bestFit="1" customWidth="1"/>
    <col min="8196" max="8441" width="7.88671875" style="184"/>
    <col min="8442" max="8442" width="37.109375" style="184" customWidth="1"/>
    <col min="8443" max="8443" width="24.109375" style="184" customWidth="1"/>
    <col min="8444" max="8444" width="15.33203125" style="184" customWidth="1"/>
    <col min="8445" max="8445" width="18.6640625" style="184" customWidth="1"/>
    <col min="8446" max="8446" width="13.6640625" style="184" customWidth="1"/>
    <col min="8447" max="8447" width="13.44140625" style="184" customWidth="1"/>
    <col min="8448" max="8448" width="13.6640625" style="184" customWidth="1"/>
    <col min="8449" max="8449" width="16.33203125" style="184" customWidth="1"/>
    <col min="8450" max="8450" width="7.88671875" style="184"/>
    <col min="8451" max="8451" width="8.109375" style="184" bestFit="1" customWidth="1"/>
    <col min="8452" max="8697" width="7.88671875" style="184"/>
    <col min="8698" max="8698" width="37.109375" style="184" customWidth="1"/>
    <col min="8699" max="8699" width="24.109375" style="184" customWidth="1"/>
    <col min="8700" max="8700" width="15.33203125" style="184" customWidth="1"/>
    <col min="8701" max="8701" width="18.6640625" style="184" customWidth="1"/>
    <col min="8702" max="8702" width="13.6640625" style="184" customWidth="1"/>
    <col min="8703" max="8703" width="13.44140625" style="184" customWidth="1"/>
    <col min="8704" max="8704" width="13.6640625" style="184" customWidth="1"/>
    <col min="8705" max="8705" width="16.33203125" style="184" customWidth="1"/>
    <col min="8706" max="8706" width="7.88671875" style="184"/>
    <col min="8707" max="8707" width="8.109375" style="184" bestFit="1" customWidth="1"/>
    <col min="8708" max="8953" width="7.88671875" style="184"/>
    <col min="8954" max="8954" width="37.109375" style="184" customWidth="1"/>
    <col min="8955" max="8955" width="24.109375" style="184" customWidth="1"/>
    <col min="8956" max="8956" width="15.33203125" style="184" customWidth="1"/>
    <col min="8957" max="8957" width="18.6640625" style="184" customWidth="1"/>
    <col min="8958" max="8958" width="13.6640625" style="184" customWidth="1"/>
    <col min="8959" max="8959" width="13.44140625" style="184" customWidth="1"/>
    <col min="8960" max="8960" width="13.6640625" style="184" customWidth="1"/>
    <col min="8961" max="8961" width="16.33203125" style="184" customWidth="1"/>
    <col min="8962" max="8962" width="7.88671875" style="184"/>
    <col min="8963" max="8963" width="8.109375" style="184" bestFit="1" customWidth="1"/>
    <col min="8964" max="9209" width="7.88671875" style="184"/>
    <col min="9210" max="9210" width="37.109375" style="184" customWidth="1"/>
    <col min="9211" max="9211" width="24.109375" style="184" customWidth="1"/>
    <col min="9212" max="9212" width="15.33203125" style="184" customWidth="1"/>
    <col min="9213" max="9213" width="18.6640625" style="184" customWidth="1"/>
    <col min="9214" max="9214" width="13.6640625" style="184" customWidth="1"/>
    <col min="9215" max="9215" width="13.44140625" style="184" customWidth="1"/>
    <col min="9216" max="9216" width="13.6640625" style="184" customWidth="1"/>
    <col min="9217" max="9217" width="16.33203125" style="184" customWidth="1"/>
    <col min="9218" max="9218" width="7.88671875" style="184"/>
    <col min="9219" max="9219" width="8.109375" style="184" bestFit="1" customWidth="1"/>
    <col min="9220" max="9465" width="7.88671875" style="184"/>
    <col min="9466" max="9466" width="37.109375" style="184" customWidth="1"/>
    <col min="9467" max="9467" width="24.109375" style="184" customWidth="1"/>
    <col min="9468" max="9468" width="15.33203125" style="184" customWidth="1"/>
    <col min="9469" max="9469" width="18.6640625" style="184" customWidth="1"/>
    <col min="9470" max="9470" width="13.6640625" style="184" customWidth="1"/>
    <col min="9471" max="9471" width="13.44140625" style="184" customWidth="1"/>
    <col min="9472" max="9472" width="13.6640625" style="184" customWidth="1"/>
    <col min="9473" max="9473" width="16.33203125" style="184" customWidth="1"/>
    <col min="9474" max="9474" width="7.88671875" style="184"/>
    <col min="9475" max="9475" width="8.109375" style="184" bestFit="1" customWidth="1"/>
    <col min="9476" max="9721" width="7.88671875" style="184"/>
    <col min="9722" max="9722" width="37.109375" style="184" customWidth="1"/>
    <col min="9723" max="9723" width="24.109375" style="184" customWidth="1"/>
    <col min="9724" max="9724" width="15.33203125" style="184" customWidth="1"/>
    <col min="9725" max="9725" width="18.6640625" style="184" customWidth="1"/>
    <col min="9726" max="9726" width="13.6640625" style="184" customWidth="1"/>
    <col min="9727" max="9727" width="13.44140625" style="184" customWidth="1"/>
    <col min="9728" max="9728" width="13.6640625" style="184" customWidth="1"/>
    <col min="9729" max="9729" width="16.33203125" style="184" customWidth="1"/>
    <col min="9730" max="9730" width="7.88671875" style="184"/>
    <col min="9731" max="9731" width="8.109375" style="184" bestFit="1" customWidth="1"/>
    <col min="9732" max="9977" width="7.88671875" style="184"/>
    <col min="9978" max="9978" width="37.109375" style="184" customWidth="1"/>
    <col min="9979" max="9979" width="24.109375" style="184" customWidth="1"/>
    <col min="9980" max="9980" width="15.33203125" style="184" customWidth="1"/>
    <col min="9981" max="9981" width="18.6640625" style="184" customWidth="1"/>
    <col min="9982" max="9982" width="13.6640625" style="184" customWidth="1"/>
    <col min="9983" max="9983" width="13.44140625" style="184" customWidth="1"/>
    <col min="9984" max="9984" width="13.6640625" style="184" customWidth="1"/>
    <col min="9985" max="9985" width="16.33203125" style="184" customWidth="1"/>
    <col min="9986" max="9986" width="7.88671875" style="184"/>
    <col min="9987" max="9987" width="8.109375" style="184" bestFit="1" customWidth="1"/>
    <col min="9988" max="10233" width="7.88671875" style="184"/>
    <col min="10234" max="10234" width="37.109375" style="184" customWidth="1"/>
    <col min="10235" max="10235" width="24.109375" style="184" customWidth="1"/>
    <col min="10236" max="10236" width="15.33203125" style="184" customWidth="1"/>
    <col min="10237" max="10237" width="18.6640625" style="184" customWidth="1"/>
    <col min="10238" max="10238" width="13.6640625" style="184" customWidth="1"/>
    <col min="10239" max="10239" width="13.44140625" style="184" customWidth="1"/>
    <col min="10240" max="10240" width="13.6640625" style="184" customWidth="1"/>
    <col min="10241" max="10241" width="16.33203125" style="184" customWidth="1"/>
    <col min="10242" max="10242" width="7.88671875" style="184"/>
    <col min="10243" max="10243" width="8.109375" style="184" bestFit="1" customWidth="1"/>
    <col min="10244" max="10489" width="7.88671875" style="184"/>
    <col min="10490" max="10490" width="37.109375" style="184" customWidth="1"/>
    <col min="10491" max="10491" width="24.109375" style="184" customWidth="1"/>
    <col min="10492" max="10492" width="15.33203125" style="184" customWidth="1"/>
    <col min="10493" max="10493" width="18.6640625" style="184" customWidth="1"/>
    <col min="10494" max="10494" width="13.6640625" style="184" customWidth="1"/>
    <col min="10495" max="10495" width="13.44140625" style="184" customWidth="1"/>
    <col min="10496" max="10496" width="13.6640625" style="184" customWidth="1"/>
    <col min="10497" max="10497" width="16.33203125" style="184" customWidth="1"/>
    <col min="10498" max="10498" width="7.88671875" style="184"/>
    <col min="10499" max="10499" width="8.109375" style="184" bestFit="1" customWidth="1"/>
    <col min="10500" max="10745" width="7.88671875" style="184"/>
    <col min="10746" max="10746" width="37.109375" style="184" customWidth="1"/>
    <col min="10747" max="10747" width="24.109375" style="184" customWidth="1"/>
    <col min="10748" max="10748" width="15.33203125" style="184" customWidth="1"/>
    <col min="10749" max="10749" width="18.6640625" style="184" customWidth="1"/>
    <col min="10750" max="10750" width="13.6640625" style="184" customWidth="1"/>
    <col min="10751" max="10751" width="13.44140625" style="184" customWidth="1"/>
    <col min="10752" max="10752" width="13.6640625" style="184" customWidth="1"/>
    <col min="10753" max="10753" width="16.33203125" style="184" customWidth="1"/>
    <col min="10754" max="10754" width="7.88671875" style="184"/>
    <col min="10755" max="10755" width="8.109375" style="184" bestFit="1" customWidth="1"/>
    <col min="10756" max="11001" width="7.88671875" style="184"/>
    <col min="11002" max="11002" width="37.109375" style="184" customWidth="1"/>
    <col min="11003" max="11003" width="24.109375" style="184" customWidth="1"/>
    <col min="11004" max="11004" width="15.33203125" style="184" customWidth="1"/>
    <col min="11005" max="11005" width="18.6640625" style="184" customWidth="1"/>
    <col min="11006" max="11006" width="13.6640625" style="184" customWidth="1"/>
    <col min="11007" max="11007" width="13.44140625" style="184" customWidth="1"/>
    <col min="11008" max="11008" width="13.6640625" style="184" customWidth="1"/>
    <col min="11009" max="11009" width="16.33203125" style="184" customWidth="1"/>
    <col min="11010" max="11010" width="7.88671875" style="184"/>
    <col min="11011" max="11011" width="8.109375" style="184" bestFit="1" customWidth="1"/>
    <col min="11012" max="11257" width="7.88671875" style="184"/>
    <col min="11258" max="11258" width="37.109375" style="184" customWidth="1"/>
    <col min="11259" max="11259" width="24.109375" style="184" customWidth="1"/>
    <col min="11260" max="11260" width="15.33203125" style="184" customWidth="1"/>
    <col min="11261" max="11261" width="18.6640625" style="184" customWidth="1"/>
    <col min="11262" max="11262" width="13.6640625" style="184" customWidth="1"/>
    <col min="11263" max="11263" width="13.44140625" style="184" customWidth="1"/>
    <col min="11264" max="11264" width="13.6640625" style="184" customWidth="1"/>
    <col min="11265" max="11265" width="16.33203125" style="184" customWidth="1"/>
    <col min="11266" max="11266" width="7.88671875" style="184"/>
    <col min="11267" max="11267" width="8.109375" style="184" bestFit="1" customWidth="1"/>
    <col min="11268" max="11513" width="7.88671875" style="184"/>
    <col min="11514" max="11514" width="37.109375" style="184" customWidth="1"/>
    <col min="11515" max="11515" width="24.109375" style="184" customWidth="1"/>
    <col min="11516" max="11516" width="15.33203125" style="184" customWidth="1"/>
    <col min="11517" max="11517" width="18.6640625" style="184" customWidth="1"/>
    <col min="11518" max="11518" width="13.6640625" style="184" customWidth="1"/>
    <col min="11519" max="11519" width="13.44140625" style="184" customWidth="1"/>
    <col min="11520" max="11520" width="13.6640625" style="184" customWidth="1"/>
    <col min="11521" max="11521" width="16.33203125" style="184" customWidth="1"/>
    <col min="11522" max="11522" width="7.88671875" style="184"/>
    <col min="11523" max="11523" width="8.109375" style="184" bestFit="1" customWidth="1"/>
    <col min="11524" max="11769" width="7.88671875" style="184"/>
    <col min="11770" max="11770" width="37.109375" style="184" customWidth="1"/>
    <col min="11771" max="11771" width="24.109375" style="184" customWidth="1"/>
    <col min="11772" max="11772" width="15.33203125" style="184" customWidth="1"/>
    <col min="11773" max="11773" width="18.6640625" style="184" customWidth="1"/>
    <col min="11774" max="11774" width="13.6640625" style="184" customWidth="1"/>
    <col min="11775" max="11775" width="13.44140625" style="184" customWidth="1"/>
    <col min="11776" max="11776" width="13.6640625" style="184" customWidth="1"/>
    <col min="11777" max="11777" width="16.33203125" style="184" customWidth="1"/>
    <col min="11778" max="11778" width="7.88671875" style="184"/>
    <col min="11779" max="11779" width="8.109375" style="184" bestFit="1" customWidth="1"/>
    <col min="11780" max="12025" width="7.88671875" style="184"/>
    <col min="12026" max="12026" width="37.109375" style="184" customWidth="1"/>
    <col min="12027" max="12027" width="24.109375" style="184" customWidth="1"/>
    <col min="12028" max="12028" width="15.33203125" style="184" customWidth="1"/>
    <col min="12029" max="12029" width="18.6640625" style="184" customWidth="1"/>
    <col min="12030" max="12030" width="13.6640625" style="184" customWidth="1"/>
    <col min="12031" max="12031" width="13.44140625" style="184" customWidth="1"/>
    <col min="12032" max="12032" width="13.6640625" style="184" customWidth="1"/>
    <col min="12033" max="12033" width="16.33203125" style="184" customWidth="1"/>
    <col min="12034" max="12034" width="7.88671875" style="184"/>
    <col min="12035" max="12035" width="8.109375" style="184" bestFit="1" customWidth="1"/>
    <col min="12036" max="12281" width="7.88671875" style="184"/>
    <col min="12282" max="12282" width="37.109375" style="184" customWidth="1"/>
    <col min="12283" max="12283" width="24.109375" style="184" customWidth="1"/>
    <col min="12284" max="12284" width="15.33203125" style="184" customWidth="1"/>
    <col min="12285" max="12285" width="18.6640625" style="184" customWidth="1"/>
    <col min="12286" max="12286" width="13.6640625" style="184" customWidth="1"/>
    <col min="12287" max="12287" width="13.44140625" style="184" customWidth="1"/>
    <col min="12288" max="12288" width="13.6640625" style="184" customWidth="1"/>
    <col min="12289" max="12289" width="16.33203125" style="184" customWidth="1"/>
    <col min="12290" max="12290" width="7.88671875" style="184"/>
    <col min="12291" max="12291" width="8.109375" style="184" bestFit="1" customWidth="1"/>
    <col min="12292" max="12537" width="7.88671875" style="184"/>
    <col min="12538" max="12538" width="37.109375" style="184" customWidth="1"/>
    <col min="12539" max="12539" width="24.109375" style="184" customWidth="1"/>
    <col min="12540" max="12540" width="15.33203125" style="184" customWidth="1"/>
    <col min="12541" max="12541" width="18.6640625" style="184" customWidth="1"/>
    <col min="12542" max="12542" width="13.6640625" style="184" customWidth="1"/>
    <col min="12543" max="12543" width="13.44140625" style="184" customWidth="1"/>
    <col min="12544" max="12544" width="13.6640625" style="184" customWidth="1"/>
    <col min="12545" max="12545" width="16.33203125" style="184" customWidth="1"/>
    <col min="12546" max="12546" width="7.88671875" style="184"/>
    <col min="12547" max="12547" width="8.109375" style="184" bestFit="1" customWidth="1"/>
    <col min="12548" max="12793" width="7.88671875" style="184"/>
    <col min="12794" max="12794" width="37.109375" style="184" customWidth="1"/>
    <col min="12795" max="12795" width="24.109375" style="184" customWidth="1"/>
    <col min="12796" max="12796" width="15.33203125" style="184" customWidth="1"/>
    <col min="12797" max="12797" width="18.6640625" style="184" customWidth="1"/>
    <col min="12798" max="12798" width="13.6640625" style="184" customWidth="1"/>
    <col min="12799" max="12799" width="13.44140625" style="184" customWidth="1"/>
    <col min="12800" max="12800" width="13.6640625" style="184" customWidth="1"/>
    <col min="12801" max="12801" width="16.33203125" style="184" customWidth="1"/>
    <col min="12802" max="12802" width="7.88671875" style="184"/>
    <col min="12803" max="12803" width="8.109375" style="184" bestFit="1" customWidth="1"/>
    <col min="12804" max="13049" width="7.88671875" style="184"/>
    <col min="13050" max="13050" width="37.109375" style="184" customWidth="1"/>
    <col min="13051" max="13051" width="24.109375" style="184" customWidth="1"/>
    <col min="13052" max="13052" width="15.33203125" style="184" customWidth="1"/>
    <col min="13053" max="13053" width="18.6640625" style="184" customWidth="1"/>
    <col min="13054" max="13054" width="13.6640625" style="184" customWidth="1"/>
    <col min="13055" max="13055" width="13.44140625" style="184" customWidth="1"/>
    <col min="13056" max="13056" width="13.6640625" style="184" customWidth="1"/>
    <col min="13057" max="13057" width="16.33203125" style="184" customWidth="1"/>
    <col min="13058" max="13058" width="7.88671875" style="184"/>
    <col min="13059" max="13059" width="8.109375" style="184" bestFit="1" customWidth="1"/>
    <col min="13060" max="13305" width="7.88671875" style="184"/>
    <col min="13306" max="13306" width="37.109375" style="184" customWidth="1"/>
    <col min="13307" max="13307" width="24.109375" style="184" customWidth="1"/>
    <col min="13308" max="13308" width="15.33203125" style="184" customWidth="1"/>
    <col min="13309" max="13309" width="18.6640625" style="184" customWidth="1"/>
    <col min="13310" max="13310" width="13.6640625" style="184" customWidth="1"/>
    <col min="13311" max="13311" width="13.44140625" style="184" customWidth="1"/>
    <col min="13312" max="13312" width="13.6640625" style="184" customWidth="1"/>
    <col min="13313" max="13313" width="16.33203125" style="184" customWidth="1"/>
    <col min="13314" max="13314" width="7.88671875" style="184"/>
    <col min="13315" max="13315" width="8.109375" style="184" bestFit="1" customWidth="1"/>
    <col min="13316" max="13561" width="7.88671875" style="184"/>
    <col min="13562" max="13562" width="37.109375" style="184" customWidth="1"/>
    <col min="13563" max="13563" width="24.109375" style="184" customWidth="1"/>
    <col min="13564" max="13564" width="15.33203125" style="184" customWidth="1"/>
    <col min="13565" max="13565" width="18.6640625" style="184" customWidth="1"/>
    <col min="13566" max="13566" width="13.6640625" style="184" customWidth="1"/>
    <col min="13567" max="13567" width="13.44140625" style="184" customWidth="1"/>
    <col min="13568" max="13568" width="13.6640625" style="184" customWidth="1"/>
    <col min="13569" max="13569" width="16.33203125" style="184" customWidth="1"/>
    <col min="13570" max="13570" width="7.88671875" style="184"/>
    <col min="13571" max="13571" width="8.109375" style="184" bestFit="1" customWidth="1"/>
    <col min="13572" max="13817" width="7.88671875" style="184"/>
    <col min="13818" max="13818" width="37.109375" style="184" customWidth="1"/>
    <col min="13819" max="13819" width="24.109375" style="184" customWidth="1"/>
    <col min="13820" max="13820" width="15.33203125" style="184" customWidth="1"/>
    <col min="13821" max="13821" width="18.6640625" style="184" customWidth="1"/>
    <col min="13822" max="13822" width="13.6640625" style="184" customWidth="1"/>
    <col min="13823" max="13823" width="13.44140625" style="184" customWidth="1"/>
    <col min="13824" max="13824" width="13.6640625" style="184" customWidth="1"/>
    <col min="13825" max="13825" width="16.33203125" style="184" customWidth="1"/>
    <col min="13826" max="13826" width="7.88671875" style="184"/>
    <col min="13827" max="13827" width="8.109375" style="184" bestFit="1" customWidth="1"/>
    <col min="13828" max="14073" width="7.88671875" style="184"/>
    <col min="14074" max="14074" width="37.109375" style="184" customWidth="1"/>
    <col min="14075" max="14075" width="24.109375" style="184" customWidth="1"/>
    <col min="14076" max="14076" width="15.33203125" style="184" customWidth="1"/>
    <col min="14077" max="14077" width="18.6640625" style="184" customWidth="1"/>
    <col min="14078" max="14078" width="13.6640625" style="184" customWidth="1"/>
    <col min="14079" max="14079" width="13.44140625" style="184" customWidth="1"/>
    <col min="14080" max="14080" width="13.6640625" style="184" customWidth="1"/>
    <col min="14081" max="14081" width="16.33203125" style="184" customWidth="1"/>
    <col min="14082" max="14082" width="7.88671875" style="184"/>
    <col min="14083" max="14083" width="8.109375" style="184" bestFit="1" customWidth="1"/>
    <col min="14084" max="14329" width="7.88671875" style="184"/>
    <col min="14330" max="14330" width="37.109375" style="184" customWidth="1"/>
    <col min="14331" max="14331" width="24.109375" style="184" customWidth="1"/>
    <col min="14332" max="14332" width="15.33203125" style="184" customWidth="1"/>
    <col min="14333" max="14333" width="18.6640625" style="184" customWidth="1"/>
    <col min="14334" max="14334" width="13.6640625" style="184" customWidth="1"/>
    <col min="14335" max="14335" width="13.44140625" style="184" customWidth="1"/>
    <col min="14336" max="14336" width="13.6640625" style="184" customWidth="1"/>
    <col min="14337" max="14337" width="16.33203125" style="184" customWidth="1"/>
    <col min="14338" max="14338" width="7.88671875" style="184"/>
    <col min="14339" max="14339" width="8.109375" style="184" bestFit="1" customWidth="1"/>
    <col min="14340" max="14585" width="7.88671875" style="184"/>
    <col min="14586" max="14586" width="37.109375" style="184" customWidth="1"/>
    <col min="14587" max="14587" width="24.109375" style="184" customWidth="1"/>
    <col min="14588" max="14588" width="15.33203125" style="184" customWidth="1"/>
    <col min="14589" max="14589" width="18.6640625" style="184" customWidth="1"/>
    <col min="14590" max="14590" width="13.6640625" style="184" customWidth="1"/>
    <col min="14591" max="14591" width="13.44140625" style="184" customWidth="1"/>
    <col min="14592" max="14592" width="13.6640625" style="184" customWidth="1"/>
    <col min="14593" max="14593" width="16.33203125" style="184" customWidth="1"/>
    <col min="14594" max="14594" width="7.88671875" style="184"/>
    <col min="14595" max="14595" width="8.109375" style="184" bestFit="1" customWidth="1"/>
    <col min="14596" max="14841" width="7.88671875" style="184"/>
    <col min="14842" max="14842" width="37.109375" style="184" customWidth="1"/>
    <col min="14843" max="14843" width="24.109375" style="184" customWidth="1"/>
    <col min="14844" max="14844" width="15.33203125" style="184" customWidth="1"/>
    <col min="14845" max="14845" width="18.6640625" style="184" customWidth="1"/>
    <col min="14846" max="14846" width="13.6640625" style="184" customWidth="1"/>
    <col min="14847" max="14847" width="13.44140625" style="184" customWidth="1"/>
    <col min="14848" max="14848" width="13.6640625" style="184" customWidth="1"/>
    <col min="14849" max="14849" width="16.33203125" style="184" customWidth="1"/>
    <col min="14850" max="14850" width="7.88671875" style="184"/>
    <col min="14851" max="14851" width="8.109375" style="184" bestFit="1" customWidth="1"/>
    <col min="14852" max="15097" width="7.88671875" style="184"/>
    <col min="15098" max="15098" width="37.109375" style="184" customWidth="1"/>
    <col min="15099" max="15099" width="24.109375" style="184" customWidth="1"/>
    <col min="15100" max="15100" width="15.33203125" style="184" customWidth="1"/>
    <col min="15101" max="15101" width="18.6640625" style="184" customWidth="1"/>
    <col min="15102" max="15102" width="13.6640625" style="184" customWidth="1"/>
    <col min="15103" max="15103" width="13.44140625" style="184" customWidth="1"/>
    <col min="15104" max="15104" width="13.6640625" style="184" customWidth="1"/>
    <col min="15105" max="15105" width="16.33203125" style="184" customWidth="1"/>
    <col min="15106" max="15106" width="7.88671875" style="184"/>
    <col min="15107" max="15107" width="8.109375" style="184" bestFit="1" customWidth="1"/>
    <col min="15108" max="15353" width="7.88671875" style="184"/>
    <col min="15354" max="15354" width="37.109375" style="184" customWidth="1"/>
    <col min="15355" max="15355" width="24.109375" style="184" customWidth="1"/>
    <col min="15356" max="15356" width="15.33203125" style="184" customWidth="1"/>
    <col min="15357" max="15357" width="18.6640625" style="184" customWidth="1"/>
    <col min="15358" max="15358" width="13.6640625" style="184" customWidth="1"/>
    <col min="15359" max="15359" width="13.44140625" style="184" customWidth="1"/>
    <col min="15360" max="15360" width="13.6640625" style="184" customWidth="1"/>
    <col min="15361" max="15361" width="16.33203125" style="184" customWidth="1"/>
    <col min="15362" max="15362" width="7.88671875" style="184"/>
    <col min="15363" max="15363" width="8.109375" style="184" bestFit="1" customWidth="1"/>
    <col min="15364" max="15609" width="7.88671875" style="184"/>
    <col min="15610" max="15610" width="37.109375" style="184" customWidth="1"/>
    <col min="15611" max="15611" width="24.109375" style="184" customWidth="1"/>
    <col min="15612" max="15612" width="15.33203125" style="184" customWidth="1"/>
    <col min="15613" max="15613" width="18.6640625" style="184" customWidth="1"/>
    <col min="15614" max="15614" width="13.6640625" style="184" customWidth="1"/>
    <col min="15615" max="15615" width="13.44140625" style="184" customWidth="1"/>
    <col min="15616" max="15616" width="13.6640625" style="184" customWidth="1"/>
    <col min="15617" max="15617" width="16.33203125" style="184" customWidth="1"/>
    <col min="15618" max="15618" width="7.88671875" style="184"/>
    <col min="15619" max="15619" width="8.109375" style="184" bestFit="1" customWidth="1"/>
    <col min="15620" max="15865" width="7.88671875" style="184"/>
    <col min="15866" max="15866" width="37.109375" style="184" customWidth="1"/>
    <col min="15867" max="15867" width="24.109375" style="184" customWidth="1"/>
    <col min="15868" max="15868" width="15.33203125" style="184" customWidth="1"/>
    <col min="15869" max="15869" width="18.6640625" style="184" customWidth="1"/>
    <col min="15870" max="15870" width="13.6640625" style="184" customWidth="1"/>
    <col min="15871" max="15871" width="13.44140625" style="184" customWidth="1"/>
    <col min="15872" max="15872" width="13.6640625" style="184" customWidth="1"/>
    <col min="15873" max="15873" width="16.33203125" style="184" customWidth="1"/>
    <col min="15874" max="15874" width="7.88671875" style="184"/>
    <col min="15875" max="15875" width="8.109375" style="184" bestFit="1" customWidth="1"/>
    <col min="15876" max="16121" width="7.88671875" style="184"/>
    <col min="16122" max="16122" width="37.109375" style="184" customWidth="1"/>
    <col min="16123" max="16123" width="24.109375" style="184" customWidth="1"/>
    <col min="16124" max="16124" width="15.33203125" style="184" customWidth="1"/>
    <col min="16125" max="16125" width="18.6640625" style="184" customWidth="1"/>
    <col min="16126" max="16126" width="13.6640625" style="184" customWidth="1"/>
    <col min="16127" max="16127" width="13.44140625" style="184" customWidth="1"/>
    <col min="16128" max="16128" width="13.6640625" style="184" customWidth="1"/>
    <col min="16129" max="16129" width="16.33203125" style="184" customWidth="1"/>
    <col min="16130" max="16130" width="7.88671875" style="184"/>
    <col min="16131" max="16131" width="8.109375" style="184" bestFit="1" customWidth="1"/>
    <col min="16132" max="16384" width="7.88671875" style="184"/>
  </cols>
  <sheetData>
    <row r="1" spans="1:15" ht="15" x14ac:dyDescent="0.3">
      <c r="A1" s="161" t="s">
        <v>110</v>
      </c>
      <c r="B1" s="181"/>
      <c r="C1" s="181"/>
      <c r="D1" s="182"/>
      <c r="E1" s="182"/>
      <c r="F1" s="182"/>
      <c r="G1" s="182"/>
      <c r="H1" s="182"/>
      <c r="I1" s="183"/>
    </row>
    <row r="2" spans="1:15" x14ac:dyDescent="0.3">
      <c r="A2" s="183"/>
      <c r="B2" s="183"/>
      <c r="C2" s="183"/>
      <c r="D2" s="183"/>
      <c r="E2" s="183"/>
      <c r="F2" s="183"/>
      <c r="G2" s="183"/>
      <c r="H2" s="183"/>
      <c r="I2" s="183"/>
    </row>
    <row r="3" spans="1:15" s="189" customFormat="1" ht="41.4" x14ac:dyDescent="0.3">
      <c r="A3" s="185" t="s">
        <v>111</v>
      </c>
      <c r="B3" s="186" t="s">
        <v>112</v>
      </c>
      <c r="C3" s="187" t="s">
        <v>113</v>
      </c>
      <c r="D3" s="187" t="s">
        <v>114</v>
      </c>
      <c r="E3" s="187" t="s">
        <v>115</v>
      </c>
      <c r="F3" s="187" t="s">
        <v>116</v>
      </c>
      <c r="G3" s="187" t="s">
        <v>117</v>
      </c>
      <c r="H3" s="187" t="s">
        <v>118</v>
      </c>
      <c r="I3" s="188"/>
    </row>
    <row r="4" spans="1:15" ht="12.75" customHeight="1" x14ac:dyDescent="0.3">
      <c r="C4" s="190"/>
      <c r="D4" s="191"/>
      <c r="E4" s="191"/>
      <c r="F4" s="191"/>
      <c r="G4" s="191"/>
      <c r="H4" s="192"/>
      <c r="I4" s="193"/>
      <c r="M4" s="194"/>
    </row>
    <row r="5" spans="1:15" ht="12.75" customHeight="1" x14ac:dyDescent="0.3">
      <c r="A5" s="184" t="s">
        <v>119</v>
      </c>
      <c r="B5" s="195">
        <v>5789</v>
      </c>
      <c r="C5" s="194">
        <v>2497</v>
      </c>
      <c r="D5" s="196">
        <v>38.6</v>
      </c>
      <c r="E5" s="194">
        <v>8436</v>
      </c>
      <c r="F5" s="197">
        <v>19.600000000000001</v>
      </c>
      <c r="G5" s="194">
        <v>1300</v>
      </c>
      <c r="H5" s="197">
        <v>7.4</v>
      </c>
      <c r="M5" s="198"/>
    </row>
    <row r="6" spans="1:15" ht="12.75" customHeight="1" x14ac:dyDescent="0.3">
      <c r="A6" s="183" t="s">
        <v>120</v>
      </c>
      <c r="B6" s="191">
        <v>101</v>
      </c>
      <c r="C6" s="198">
        <v>82</v>
      </c>
      <c r="D6" s="196">
        <v>8.5</v>
      </c>
      <c r="E6" s="198">
        <v>237</v>
      </c>
      <c r="F6" s="197">
        <v>6.5</v>
      </c>
      <c r="G6" s="198">
        <v>171</v>
      </c>
      <c r="H6" s="197">
        <v>7</v>
      </c>
      <c r="M6" s="194"/>
    </row>
    <row r="7" spans="1:15" ht="12.75" customHeight="1" x14ac:dyDescent="0.3">
      <c r="A7" s="184" t="s">
        <v>121</v>
      </c>
      <c r="B7" s="195">
        <v>2507</v>
      </c>
      <c r="C7" s="194">
        <v>1600</v>
      </c>
      <c r="D7" s="196">
        <v>29.3</v>
      </c>
      <c r="E7" s="194">
        <v>3733</v>
      </c>
      <c r="F7" s="197">
        <v>17.100000000000001</v>
      </c>
      <c r="G7" s="194">
        <v>646</v>
      </c>
      <c r="H7" s="197">
        <v>6.5</v>
      </c>
      <c r="M7" s="194"/>
      <c r="O7" s="194"/>
    </row>
    <row r="8" spans="1:15" ht="12.75" customHeight="1" x14ac:dyDescent="0.3">
      <c r="A8" s="199" t="s">
        <v>122</v>
      </c>
      <c r="B8" s="195">
        <v>1247</v>
      </c>
      <c r="C8" s="194">
        <v>869</v>
      </c>
      <c r="D8" s="196">
        <v>27.4</v>
      </c>
      <c r="E8" s="194">
        <v>2911</v>
      </c>
      <c r="F8" s="197">
        <v>14.3</v>
      </c>
      <c r="G8" s="194">
        <v>68</v>
      </c>
      <c r="H8" s="197">
        <v>7.4</v>
      </c>
      <c r="M8" s="194"/>
      <c r="O8" s="198"/>
    </row>
    <row r="9" spans="1:15" ht="12.75" customHeight="1" x14ac:dyDescent="0.3">
      <c r="A9" s="182" t="s">
        <v>123</v>
      </c>
      <c r="B9" s="195">
        <v>1735</v>
      </c>
      <c r="C9" s="194">
        <v>1136</v>
      </c>
      <c r="D9" s="196">
        <v>19.100000000000001</v>
      </c>
      <c r="E9" s="194">
        <v>2621</v>
      </c>
      <c r="F9" s="197">
        <v>14.2</v>
      </c>
      <c r="G9" s="194">
        <v>128</v>
      </c>
      <c r="H9" s="197">
        <v>15.6</v>
      </c>
      <c r="M9" s="194"/>
      <c r="O9" s="194"/>
    </row>
    <row r="10" spans="1:15" ht="12.75" customHeight="1" x14ac:dyDescent="0.3">
      <c r="A10" s="199" t="s">
        <v>124</v>
      </c>
      <c r="B10" s="195">
        <v>1206</v>
      </c>
      <c r="C10" s="194">
        <v>903</v>
      </c>
      <c r="D10" s="196">
        <v>17.2</v>
      </c>
      <c r="E10" s="194">
        <v>1884</v>
      </c>
      <c r="F10" s="197">
        <v>10.5</v>
      </c>
      <c r="G10" s="194">
        <v>457</v>
      </c>
      <c r="H10" s="197">
        <v>12.9</v>
      </c>
      <c r="M10" s="194"/>
      <c r="O10" s="194"/>
    </row>
    <row r="11" spans="1:15" ht="12.75" customHeight="1" x14ac:dyDescent="0.3">
      <c r="A11" s="184" t="s">
        <v>125</v>
      </c>
      <c r="B11" s="200">
        <v>534</v>
      </c>
      <c r="C11" s="194">
        <v>414</v>
      </c>
      <c r="D11" s="196">
        <v>21.5</v>
      </c>
      <c r="E11" s="194">
        <v>726</v>
      </c>
      <c r="F11" s="197">
        <v>15.4</v>
      </c>
      <c r="G11" s="201">
        <v>0</v>
      </c>
      <c r="H11" s="201">
        <v>0</v>
      </c>
      <c r="M11" s="194"/>
      <c r="O11" s="194"/>
    </row>
    <row r="12" spans="1:15" ht="12.75" customHeight="1" x14ac:dyDescent="0.3">
      <c r="A12" s="199" t="s">
        <v>126</v>
      </c>
      <c r="B12" s="200">
        <v>859</v>
      </c>
      <c r="C12" s="194">
        <v>646</v>
      </c>
      <c r="D12" s="196">
        <v>11.5</v>
      </c>
      <c r="E12" s="194">
        <v>1411</v>
      </c>
      <c r="F12" s="197">
        <v>6.7</v>
      </c>
      <c r="G12" s="194">
        <v>277</v>
      </c>
      <c r="H12" s="197">
        <v>10.8</v>
      </c>
      <c r="M12" s="194"/>
      <c r="O12" s="194"/>
    </row>
    <row r="13" spans="1:15" ht="12.75" customHeight="1" x14ac:dyDescent="0.3">
      <c r="A13" s="199" t="s">
        <v>127</v>
      </c>
      <c r="B13" s="200">
        <v>486</v>
      </c>
      <c r="C13" s="194">
        <v>344</v>
      </c>
      <c r="D13" s="202">
        <v>12.5</v>
      </c>
      <c r="E13" s="194">
        <v>698</v>
      </c>
      <c r="F13" s="197">
        <v>8</v>
      </c>
      <c r="G13" s="194">
        <v>225</v>
      </c>
      <c r="H13" s="197">
        <v>8.9</v>
      </c>
      <c r="I13" s="203"/>
      <c r="M13" s="194"/>
      <c r="O13" s="201"/>
    </row>
    <row r="14" spans="1:15" ht="12.75" customHeight="1" x14ac:dyDescent="0.3">
      <c r="A14" s="199" t="s">
        <v>128</v>
      </c>
      <c r="B14" s="200">
        <v>578</v>
      </c>
      <c r="C14" s="194">
        <v>426</v>
      </c>
      <c r="D14" s="196">
        <v>15.7</v>
      </c>
      <c r="E14" s="194">
        <v>755</v>
      </c>
      <c r="F14" s="197">
        <v>11</v>
      </c>
      <c r="G14" s="194">
        <v>8</v>
      </c>
      <c r="H14" s="201">
        <v>12.5</v>
      </c>
      <c r="I14" s="203"/>
      <c r="M14" s="194"/>
      <c r="O14" s="194"/>
    </row>
    <row r="15" spans="1:15" ht="12.75" customHeight="1" x14ac:dyDescent="0.3">
      <c r="A15" s="184" t="s">
        <v>129</v>
      </c>
      <c r="B15" s="200">
        <v>404</v>
      </c>
      <c r="C15" s="194">
        <v>247</v>
      </c>
      <c r="D15" s="196">
        <v>13.4</v>
      </c>
      <c r="E15" s="194">
        <v>582</v>
      </c>
      <c r="F15" s="197">
        <v>6.4</v>
      </c>
      <c r="G15" s="194">
        <v>134</v>
      </c>
      <c r="H15" s="197">
        <v>7.5</v>
      </c>
      <c r="M15" s="194"/>
      <c r="O15" s="194"/>
    </row>
    <row r="16" spans="1:15" ht="12.75" customHeight="1" x14ac:dyDescent="0.3">
      <c r="A16" s="184" t="s">
        <v>130</v>
      </c>
      <c r="B16" s="195">
        <v>1202</v>
      </c>
      <c r="C16" s="194">
        <v>911</v>
      </c>
      <c r="D16" s="196">
        <v>16.7</v>
      </c>
      <c r="E16" s="194">
        <v>1852</v>
      </c>
      <c r="F16" s="197">
        <v>21.1</v>
      </c>
      <c r="G16" s="194">
        <v>348</v>
      </c>
      <c r="H16" s="197">
        <v>8.3000000000000007</v>
      </c>
      <c r="M16" s="190"/>
      <c r="O16" s="194"/>
    </row>
    <row r="17" spans="1:15" ht="12.75" customHeight="1" x14ac:dyDescent="0.3">
      <c r="A17" s="199"/>
      <c r="B17" s="199"/>
      <c r="C17" s="194"/>
      <c r="D17" s="197"/>
      <c r="E17" s="194"/>
      <c r="F17" s="197"/>
      <c r="G17" s="194"/>
      <c r="H17" s="197"/>
      <c r="O17" s="194"/>
    </row>
    <row r="18" spans="1:15" s="208" customFormat="1" ht="12.75" customHeight="1" x14ac:dyDescent="0.3">
      <c r="A18" s="204" t="s">
        <v>131</v>
      </c>
      <c r="B18" s="205">
        <v>16648</v>
      </c>
      <c r="C18" s="205">
        <v>10075</v>
      </c>
      <c r="D18" s="206">
        <v>25.3</v>
      </c>
      <c r="E18" s="207">
        <v>25846</v>
      </c>
      <c r="F18" s="206">
        <v>15.1</v>
      </c>
      <c r="G18" s="207">
        <v>3762</v>
      </c>
      <c r="H18" s="206">
        <v>8.6</v>
      </c>
      <c r="O18" s="194"/>
    </row>
    <row r="19" spans="1:15" s="208" customFormat="1" ht="12.75" customHeight="1" x14ac:dyDescent="0.3">
      <c r="A19" s="209"/>
      <c r="B19" s="209"/>
      <c r="C19" s="210"/>
      <c r="D19" s="211"/>
      <c r="E19" s="210"/>
      <c r="F19" s="211"/>
      <c r="G19" s="210"/>
      <c r="H19" s="211"/>
      <c r="M19" s="194"/>
      <c r="O19" s="212"/>
    </row>
    <row r="20" spans="1:15" x14ac:dyDescent="0.3">
      <c r="F20" s="213"/>
      <c r="M20" s="198"/>
    </row>
    <row r="21" spans="1:15" ht="15" x14ac:dyDescent="0.3">
      <c r="A21" s="214" t="s">
        <v>132</v>
      </c>
      <c r="B21" s="215"/>
      <c r="C21" s="215"/>
      <c r="D21" s="215"/>
      <c r="E21" s="215"/>
      <c r="F21" s="215"/>
      <c r="G21" s="215"/>
      <c r="H21" s="215"/>
      <c r="I21" s="215"/>
      <c r="M21" s="194"/>
    </row>
    <row r="22" spans="1:15" ht="29.25" customHeight="1" x14ac:dyDescent="0.3">
      <c r="A22" s="285" t="s">
        <v>133</v>
      </c>
      <c r="B22" s="285"/>
      <c r="C22" s="285"/>
      <c r="D22" s="285"/>
      <c r="E22" s="285"/>
      <c r="F22" s="285"/>
      <c r="G22" s="285"/>
      <c r="H22" s="285"/>
      <c r="I22" s="285"/>
      <c r="M22" s="194"/>
    </row>
    <row r="23" spans="1:15" x14ac:dyDescent="0.3">
      <c r="M23" s="194"/>
    </row>
    <row r="24" spans="1:15" ht="27" customHeight="1" x14ac:dyDescent="0.3">
      <c r="A24" s="286" t="s">
        <v>134</v>
      </c>
      <c r="B24" s="286"/>
      <c r="C24" s="287"/>
      <c r="D24" s="287"/>
      <c r="E24" s="287"/>
      <c r="F24" s="287"/>
      <c r="G24" s="287"/>
      <c r="H24" s="287"/>
      <c r="I24" s="287"/>
      <c r="M24" s="194"/>
    </row>
    <row r="25" spans="1:15" x14ac:dyDescent="0.3">
      <c r="M25" s="194"/>
    </row>
    <row r="26" spans="1:15" x14ac:dyDescent="0.3">
      <c r="M26" s="194"/>
    </row>
    <row r="27" spans="1:15" x14ac:dyDescent="0.3">
      <c r="M27" s="194"/>
    </row>
    <row r="28" spans="1:15" x14ac:dyDescent="0.3">
      <c r="M28" s="194"/>
    </row>
    <row r="29" spans="1:15" x14ac:dyDescent="0.3">
      <c r="M29" s="194"/>
    </row>
    <row r="30" spans="1:15" x14ac:dyDescent="0.3">
      <c r="M30" s="194"/>
    </row>
    <row r="31" spans="1:15" x14ac:dyDescent="0.3">
      <c r="M31" s="190"/>
    </row>
  </sheetData>
  <mergeCells count="2">
    <mergeCell ref="A22:I22"/>
    <mergeCell ref="A24:I24"/>
  </mergeCells>
  <printOptions horizontalCentered="1"/>
  <pageMargins left="0.21" right="0.74803149606299213" top="0.39" bottom="0.28000000000000003" header="0.21" footer="0.16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</vt:i4>
      </vt:variant>
    </vt:vector>
  </HeadingPairs>
  <TitlesOfParts>
    <vt:vector size="13" baseType="lpstr"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't5'!Area_stampa</vt:lpstr>
      <vt:lpstr>'t9'!Area_stampa</vt:lpstr>
    </vt:vector>
  </TitlesOfParts>
  <Company>INEA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IACOBINI</dc:creator>
  <cp:lastModifiedBy>Marco Amato</cp:lastModifiedBy>
  <cp:lastPrinted>2016-11-04T11:35:54Z</cp:lastPrinted>
  <dcterms:created xsi:type="dcterms:W3CDTF">2016-09-20T08:58:39Z</dcterms:created>
  <dcterms:modified xsi:type="dcterms:W3CDTF">2017-03-15T08:16:45Z</dcterms:modified>
</cp:coreProperties>
</file>