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25" windowWidth="15225" windowHeight="7605"/>
  </bookViews>
  <sheets>
    <sheet name="t1" sheetId="11" r:id="rId1"/>
    <sheet name="t2" sheetId="18" r:id="rId2"/>
    <sheet name="t3" sheetId="12" r:id="rId3"/>
    <sheet name="t4" sheetId="16" r:id="rId4"/>
    <sheet name="t5" sheetId="13" r:id="rId5"/>
    <sheet name="t6" sheetId="14" r:id="rId6"/>
    <sheet name="t7" sheetId="19" r:id="rId7"/>
  </sheets>
  <calcPr calcId="145621"/>
</workbook>
</file>

<file path=xl/calcChain.xml><?xml version="1.0" encoding="utf-8"?>
<calcChain xmlns="http://schemas.openxmlformats.org/spreadsheetml/2006/main">
  <c r="C10" i="11" l="1"/>
  <c r="D10" i="11"/>
  <c r="E10" i="11"/>
  <c r="F10" i="11"/>
  <c r="G10" i="11"/>
  <c r="H10" i="11"/>
  <c r="B10" i="11"/>
</calcChain>
</file>

<file path=xl/sharedStrings.xml><?xml version="1.0" encoding="utf-8"?>
<sst xmlns="http://schemas.openxmlformats.org/spreadsheetml/2006/main" count="348" uniqueCount="99">
  <si>
    <t xml:space="preserve"> </t>
  </si>
  <si>
    <t>Cooperative</t>
  </si>
  <si>
    <t>Soci</t>
  </si>
  <si>
    <t>Fatturato (milioni di euro)</t>
  </si>
  <si>
    <t>Comparti</t>
  </si>
  <si>
    <t>%</t>
  </si>
  <si>
    <t>Agricolo e Servizi</t>
  </si>
  <si>
    <t>Lattiero-caseario</t>
  </si>
  <si>
    <t>Ortoflorofrutticolo</t>
  </si>
  <si>
    <t>Vitivinicolo</t>
  </si>
  <si>
    <t>Zootecnico</t>
  </si>
  <si>
    <t>Totale</t>
  </si>
  <si>
    <t>Fonte: elaborazioni su dati FEDAGRI.</t>
  </si>
  <si>
    <t>Zootecnia da carne</t>
  </si>
  <si>
    <t>Piemonte</t>
  </si>
  <si>
    <t>Lombardia</t>
  </si>
  <si>
    <t>Veneto</t>
  </si>
  <si>
    <t>Emilia-Romagna</t>
  </si>
  <si>
    <t>Nord</t>
  </si>
  <si>
    <t>Toscana</t>
  </si>
  <si>
    <t>Marche</t>
  </si>
  <si>
    <t>Lazio</t>
  </si>
  <si>
    <t>Centro</t>
  </si>
  <si>
    <t>Abruzzo</t>
  </si>
  <si>
    <t>Campania</t>
  </si>
  <si>
    <t>Molise</t>
  </si>
  <si>
    <t>Basilicata</t>
  </si>
  <si>
    <t>Puglia</t>
  </si>
  <si>
    <t>Calabria</t>
  </si>
  <si>
    <t>Sicilia</t>
  </si>
  <si>
    <t>Sardegna</t>
  </si>
  <si>
    <t>Olivicolo</t>
  </si>
  <si>
    <t>Tabacchicolo</t>
  </si>
  <si>
    <t>Cerealicolo</t>
  </si>
  <si>
    <t>Produzioni varie</t>
  </si>
  <si>
    <t>Fonte: elaborazioni su dati AGCI-Agrital.</t>
  </si>
  <si>
    <t>Fatturato medio per socio (euro x 1.000)</t>
  </si>
  <si>
    <t>Fatturato medio per cooperativa (euro x 1.000)</t>
  </si>
  <si>
    <t>Numero soci</t>
  </si>
  <si>
    <t>Numero cooperative</t>
  </si>
  <si>
    <t>Voci</t>
  </si>
  <si>
    <t>Altro</t>
  </si>
  <si>
    <t>Conduzione e forestali</t>
  </si>
  <si>
    <t>Fonte: elaborazioni su dati Legacoop Agroalimentare.</t>
  </si>
  <si>
    <r>
      <t xml:space="preserve">2014 </t>
    </r>
    <r>
      <rPr>
        <vertAlign val="superscript"/>
        <sz val="10"/>
        <rFont val="Calibri"/>
        <family val="2"/>
      </rPr>
      <t>3</t>
    </r>
  </si>
  <si>
    <r>
      <t>Fatturato (milioni di euro)</t>
    </r>
    <r>
      <rPr>
        <vertAlign val="superscript"/>
        <sz val="10"/>
        <rFont val="Calibri"/>
        <family val="2"/>
      </rPr>
      <t>1</t>
    </r>
  </si>
  <si>
    <r>
      <t>Cooperative</t>
    </r>
    <r>
      <rPr>
        <vertAlign val="superscript"/>
        <sz val="10"/>
        <rFont val="Calibri"/>
        <family val="2"/>
      </rPr>
      <t>1</t>
    </r>
  </si>
  <si>
    <r>
      <t xml:space="preserve">2009 </t>
    </r>
    <r>
      <rPr>
        <vertAlign val="superscript"/>
        <sz val="10"/>
        <rFont val="Calibri"/>
        <family val="2"/>
      </rPr>
      <t>2</t>
    </r>
  </si>
  <si>
    <r>
      <rPr>
        <vertAlign val="superscript"/>
        <sz val="10"/>
        <rFont val="Calibri"/>
        <family val="2"/>
      </rPr>
      <t xml:space="preserve">2 </t>
    </r>
    <r>
      <rPr>
        <sz val="10"/>
        <rFont val="Calibri"/>
        <family val="2"/>
      </rPr>
      <t>Il 2009 non comprende i dati relativi a  Legacoop Agroalimentare.</t>
    </r>
  </si>
  <si>
    <t>Fonte: elaborazioni su dati Fedagri, Legacoop Agroalimentare, ASCAT-UNCI e AGCI-Agrital.</t>
  </si>
  <si>
    <r>
      <rPr>
        <vertAlign val="superscript"/>
        <sz val="10"/>
        <rFont val="Calibri"/>
        <family val="2"/>
      </rPr>
      <t>1</t>
    </r>
    <r>
      <rPr>
        <sz val="10"/>
        <rFont val="Calibri"/>
        <family val="2"/>
      </rPr>
      <t xml:space="preserve"> La tabella non comprende i dati relativi a UN.I.COOP.</t>
    </r>
  </si>
  <si>
    <r>
      <rPr>
        <vertAlign val="superscript"/>
        <sz val="10"/>
        <rFont val="Calibri"/>
        <family val="2"/>
      </rPr>
      <t xml:space="preserve">3 </t>
    </r>
    <r>
      <rPr>
        <sz val="10"/>
        <rFont val="Calibri"/>
        <family val="2"/>
      </rPr>
      <t>Il 2014 comprende i dati relativi a Fedagri, Legacoop Agroalimentare (stime) e AGCI-Agrital.</t>
    </r>
  </si>
  <si>
    <t>Addetti</t>
  </si>
  <si>
    <t>Trento</t>
  </si>
  <si>
    <t>Bolzano</t>
  </si>
  <si>
    <t>Friuli Venezia Giulia</t>
  </si>
  <si>
    <t>Sud</t>
  </si>
  <si>
    <r>
      <t>Tab. 6.1 - Evoluzione delle cooperative agricole aderenti alle centrali di rappresentanza in Italia</t>
    </r>
    <r>
      <rPr>
        <vertAlign val="superscript"/>
        <sz val="10"/>
        <rFont val="Calibri"/>
        <family val="2"/>
      </rPr>
      <t>1</t>
    </r>
  </si>
  <si>
    <r>
      <t>2015</t>
    </r>
    <r>
      <rPr>
        <vertAlign val="superscript"/>
        <sz val="10"/>
        <rFont val="Calibri"/>
        <family val="2"/>
      </rPr>
      <t xml:space="preserve"> 4</t>
    </r>
  </si>
  <si>
    <r>
      <rPr>
        <vertAlign val="superscript"/>
        <sz val="10"/>
        <rFont val="Calibri"/>
        <family val="2"/>
      </rPr>
      <t>4</t>
    </r>
    <r>
      <rPr>
        <sz val="10"/>
        <rFont val="Calibri"/>
        <family val="2"/>
      </rPr>
      <t xml:space="preserve"> Il 2015 comprende Fedagri, Legacoop Agroalimentare, AGCI-Agrital e UNCI</t>
    </r>
  </si>
  <si>
    <t>var. % 2015/14</t>
  </si>
  <si>
    <t xml:space="preserve">Olivicolo </t>
  </si>
  <si>
    <r>
      <t xml:space="preserve">var. % 2015/14 </t>
    </r>
    <r>
      <rPr>
        <vertAlign val="superscript"/>
        <sz val="10"/>
        <rFont val="Calibri"/>
        <family val="2"/>
      </rPr>
      <t>2</t>
    </r>
  </si>
  <si>
    <t>Ortofrutta</t>
  </si>
  <si>
    <t>Carni suine</t>
  </si>
  <si>
    <t>Avicunicolo</t>
  </si>
  <si>
    <t>Carni bovine</t>
  </si>
  <si>
    <t>Pataticolo</t>
  </si>
  <si>
    <t>Prodotti biologici</t>
  </si>
  <si>
    <t>Tabacco</t>
  </si>
  <si>
    <t>Fonte: elaborazioni su dati UNCI.</t>
  </si>
  <si>
    <t xml:space="preserve">var. %  2015/14 </t>
  </si>
  <si>
    <t>Liguria</t>
  </si>
  <si>
    <t>Umbria</t>
  </si>
  <si>
    <t>Cereali - riso</t>
  </si>
  <si>
    <t>Soci per cooperativa</t>
  </si>
  <si>
    <t>Tab. 6.2 - Le cooperative per comparto produttivo - 2015</t>
  </si>
  <si>
    <t>Tab. 6.3 - FEDAGRI-Confcooperative: cooperative agricole aderenti per comparto - 2015</t>
  </si>
  <si>
    <t xml:space="preserve">var. % 2015/14 </t>
  </si>
  <si>
    <t>Tab. 6.4 - UNCI: cooperative agricole aderenti per comparto - 2015</t>
  </si>
  <si>
    <t>Tab. 6.6 - AGCI-Agrital: cooperative agricole aderenti per comparto - 2015</t>
  </si>
  <si>
    <t xml:space="preserve">Tab. 6.7 - OP e AOP  riconosciute al 30 settembre 2016 </t>
  </si>
  <si>
    <r>
      <rPr>
        <vertAlign val="superscript"/>
        <sz val="10"/>
        <rFont val="Calibri"/>
        <family val="2"/>
      </rPr>
      <t>1</t>
    </r>
    <r>
      <rPr>
        <sz val="10"/>
        <rFont val="Calibri"/>
        <family val="2"/>
      </rPr>
      <t xml:space="preserve"> Stime.</t>
    </r>
  </si>
  <si>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Per il settore olivicolo le variazioni sono calcolate rispetto al 2013.</t>
    </r>
  </si>
  <si>
    <t>Fonte: MIPAAF.</t>
  </si>
  <si>
    <t>-</t>
  </si>
  <si>
    <t>Cooperative
(n)</t>
  </si>
  <si>
    <t>Soci
(n)</t>
  </si>
  <si>
    <t>Fatturato
(milioni di euro)</t>
  </si>
  <si>
    <t>Soci medi</t>
  </si>
  <si>
    <t>Addetti medi</t>
  </si>
  <si>
    <t>Fatturato medio
(migliaia di euro)</t>
  </si>
  <si>
    <t>Fatturato medio per socio
(migliaia di euro)</t>
  </si>
  <si>
    <t>Tab. 6.5 - Legacoop Agroalimentare: cooperative agricole aderenti per comparto - 2015</t>
  </si>
  <si>
    <t>var. %  2016/15</t>
  </si>
  <si>
    <r>
      <t xml:space="preserve">var. % 2015/13 </t>
    </r>
    <r>
      <rPr>
        <vertAlign val="superscript"/>
        <sz val="10"/>
        <rFont val="Calibri"/>
        <family val="2"/>
      </rPr>
      <t>1</t>
    </r>
  </si>
  <si>
    <r>
      <rPr>
        <vertAlign val="superscript"/>
        <sz val="10"/>
        <rFont val="Calibri"/>
        <family val="2"/>
      </rPr>
      <t>1</t>
    </r>
    <r>
      <rPr>
        <sz val="10"/>
        <rFont val="Calibri"/>
        <family val="2"/>
      </rPr>
      <t xml:space="preserve">  Mancano i dati 2014</t>
    </r>
  </si>
  <si>
    <r>
      <t xml:space="preserve">Addetti </t>
    </r>
    <r>
      <rPr>
        <vertAlign val="superscript"/>
        <sz val="10"/>
        <rFont val="Calibri"/>
        <family val="2"/>
      </rPr>
      <t xml:space="preserve">1 
</t>
    </r>
    <r>
      <rPr>
        <sz val="10"/>
        <rFont val="Calibri"/>
        <family val="2"/>
      </rPr>
      <t>(n)</t>
    </r>
  </si>
  <si>
    <r>
      <rPr>
        <vertAlign val="superscript"/>
        <sz val="10"/>
        <rFont val="Calibri"/>
        <family val="2"/>
      </rPr>
      <t>1</t>
    </r>
    <r>
      <rPr>
        <sz val="10"/>
        <rFont val="Calibri"/>
        <family val="2"/>
      </rPr>
      <t xml:space="preserve"> Comprende i dati Fedagri, Legacoop Agroalimentare, AGCI-Agrital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</si>
</sst>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_-* #,##0_-;\-* #,##0_-;_-* &quot;-&quot;??_-;_-@_-"/>
    <numFmt numFmtId="167" formatCode="#,##0.0"/>
    <numFmt numFmtId="168" formatCode="0.0"/>
    <numFmt numFmtId="169" formatCode="_-* #,##0.0_-;\-* #,##0.0_-;_-* &quot;-&quot;??_-;_-@_-"/>
    <numFmt numFmtId="170" formatCode="#,##0.0_ ;\-#,##0.0\ "/>
  </numFmts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MS Sans Serif"/>
      <family val="2"/>
    </font>
    <font>
      <sz val="10"/>
      <name val="Arial"/>
      <family val="2"/>
    </font>
    <font>
      <vertAlign val="superscript"/>
      <sz val="10"/>
      <name val="Calibri"/>
      <family val="2"/>
    </font>
    <font>
      <sz val="10"/>
      <name val="Arial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5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8" fillId="0" borderId="0" applyNumberFormat="0" applyFill="0" applyBorder="0" applyProtection="0">
      <alignment vertical="top" wrapText="1"/>
    </xf>
    <xf numFmtId="0" fontId="9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2" borderId="1" applyNumberFormat="0" applyFont="0" applyAlignment="0" applyProtection="0"/>
    <xf numFmtId="9" fontId="3" fillId="0" borderId="0" applyFont="0" applyFill="0" applyBorder="0" applyAlignment="0" applyProtection="0"/>
    <xf numFmtId="0" fontId="2" fillId="0" borderId="0"/>
    <xf numFmtId="0" fontId="11" fillId="0" borderId="0"/>
    <xf numFmtId="165" fontId="2" fillId="0" borderId="0" applyFont="0" applyFill="0" applyBorder="0" applyAlignment="0" applyProtection="0"/>
    <xf numFmtId="0" fontId="13" fillId="0" borderId="0"/>
    <xf numFmtId="0" fontId="1" fillId="0" borderId="0"/>
  </cellStyleXfs>
  <cellXfs count="91">
    <xf numFmtId="0" fontId="0" fillId="0" borderId="0" xfId="0"/>
    <xf numFmtId="0" fontId="5" fillId="0" borderId="0" xfId="2" applyFont="1"/>
    <xf numFmtId="0" fontId="5" fillId="0" borderId="2" xfId="2" applyFont="1" applyBorder="1"/>
    <xf numFmtId="0" fontId="5" fillId="0" borderId="2" xfId="2" applyFont="1" applyBorder="1" applyAlignment="1">
      <alignment horizontal="center"/>
    </xf>
    <xf numFmtId="0" fontId="5" fillId="0" borderId="0" xfId="2" applyFont="1" applyFill="1"/>
    <xf numFmtId="168" fontId="5" fillId="0" borderId="0" xfId="2" applyNumberFormat="1" applyFont="1"/>
    <xf numFmtId="166" fontId="5" fillId="0" borderId="0" xfId="1" applyNumberFormat="1" applyFont="1"/>
    <xf numFmtId="3" fontId="5" fillId="0" borderId="0" xfId="2" applyNumberFormat="1" applyFont="1"/>
    <xf numFmtId="167" fontId="5" fillId="0" borderId="0" xfId="2" applyNumberFormat="1" applyFont="1"/>
    <xf numFmtId="169" fontId="5" fillId="0" borderId="0" xfId="1" applyNumberFormat="1" applyFont="1"/>
    <xf numFmtId="0" fontId="5" fillId="0" borderId="0" xfId="2" applyFont="1" applyAlignment="1">
      <alignment horizontal="center"/>
    </xf>
    <xf numFmtId="0" fontId="5" fillId="0" borderId="0" xfId="19" applyFont="1"/>
    <xf numFmtId="0" fontId="5" fillId="0" borderId="0" xfId="19" applyFont="1" applyFill="1"/>
    <xf numFmtId="0" fontId="5" fillId="0" borderId="2" xfId="19" applyFont="1" applyBorder="1"/>
    <xf numFmtId="0" fontId="5" fillId="0" borderId="2" xfId="19" applyFont="1" applyFill="1" applyBorder="1"/>
    <xf numFmtId="168" fontId="5" fillId="0" borderId="0" xfId="19" applyNumberFormat="1" applyFont="1"/>
    <xf numFmtId="168" fontId="5" fillId="0" borderId="0" xfId="19" applyNumberFormat="1" applyFont="1" applyFill="1"/>
    <xf numFmtId="166" fontId="5" fillId="0" borderId="0" xfId="19" applyNumberFormat="1" applyFont="1"/>
    <xf numFmtId="166" fontId="5" fillId="0" borderId="0" xfId="2" applyNumberFormat="1" applyFont="1"/>
    <xf numFmtId="168" fontId="6" fillId="0" borderId="0" xfId="19" applyNumberFormat="1" applyFont="1" applyAlignment="1">
      <alignment horizontal="right"/>
    </xf>
    <xf numFmtId="169" fontId="5" fillId="0" borderId="0" xfId="2" applyNumberFormat="1" applyFont="1"/>
    <xf numFmtId="168" fontId="7" fillId="0" borderId="0" xfId="19" applyNumberFormat="1" applyFont="1" applyAlignment="1">
      <alignment horizontal="right"/>
    </xf>
    <xf numFmtId="166" fontId="5" fillId="0" borderId="2" xfId="19" applyNumberFormat="1" applyFont="1" applyBorder="1"/>
    <xf numFmtId="0" fontId="5" fillId="0" borderId="2" xfId="19" applyFont="1" applyBorder="1" applyAlignment="1">
      <alignment horizontal="center" wrapText="1"/>
    </xf>
    <xf numFmtId="0" fontId="5" fillId="0" borderId="2" xfId="19" applyFont="1" applyFill="1" applyBorder="1" applyAlignment="1">
      <alignment horizontal="center" wrapText="1"/>
    </xf>
    <xf numFmtId="0" fontId="14" fillId="0" borderId="0" xfId="19" applyFont="1"/>
    <xf numFmtId="166" fontId="14" fillId="0" borderId="0" xfId="1" applyNumberFormat="1" applyFont="1"/>
    <xf numFmtId="169" fontId="14" fillId="0" borderId="0" xfId="1" applyNumberFormat="1" applyFont="1"/>
    <xf numFmtId="169" fontId="6" fillId="0" borderId="0" xfId="1" applyNumberFormat="1" applyFont="1" applyFill="1"/>
    <xf numFmtId="169" fontId="6" fillId="0" borderId="0" xfId="1" applyNumberFormat="1" applyFont="1"/>
    <xf numFmtId="169" fontId="7" fillId="0" borderId="0" xfId="1" applyNumberFormat="1" applyFont="1"/>
    <xf numFmtId="170" fontId="6" fillId="0" borderId="0" xfId="1" applyNumberFormat="1" applyFont="1"/>
    <xf numFmtId="170" fontId="6" fillId="0" borderId="0" xfId="1" applyNumberFormat="1" applyFont="1" applyFill="1"/>
    <xf numFmtId="170" fontId="7" fillId="0" borderId="0" xfId="1" applyNumberFormat="1" applyFont="1" applyFill="1"/>
    <xf numFmtId="168" fontId="6" fillId="0" borderId="0" xfId="1" applyNumberFormat="1" applyFont="1"/>
    <xf numFmtId="168" fontId="6" fillId="0" borderId="0" xfId="1" applyNumberFormat="1" applyFont="1" applyFill="1"/>
    <xf numFmtId="0" fontId="5" fillId="0" borderId="0" xfId="2" applyFont="1" applyBorder="1"/>
    <xf numFmtId="0" fontId="5" fillId="0" borderId="0" xfId="19" applyFont="1" applyBorder="1"/>
    <xf numFmtId="0" fontId="5" fillId="0" borderId="0" xfId="19" applyFont="1" applyFill="1" applyBorder="1"/>
    <xf numFmtId="167" fontId="5" fillId="0" borderId="2" xfId="2" applyNumberFormat="1" applyFont="1" applyBorder="1"/>
    <xf numFmtId="168" fontId="5" fillId="0" borderId="2" xfId="2" applyNumberFormat="1" applyFont="1" applyBorder="1"/>
    <xf numFmtId="0" fontId="5" fillId="0" borderId="2" xfId="2" applyFont="1" applyBorder="1" applyAlignment="1">
      <alignment horizontal="center" wrapText="1"/>
    </xf>
    <xf numFmtId="3" fontId="5" fillId="0" borderId="2" xfId="2" applyNumberFormat="1" applyFont="1" applyBorder="1"/>
    <xf numFmtId="0" fontId="14" fillId="0" borderId="0" xfId="2" applyFont="1"/>
    <xf numFmtId="166" fontId="14" fillId="0" borderId="0" xfId="2" applyNumberFormat="1" applyFont="1"/>
    <xf numFmtId="167" fontId="14" fillId="0" borderId="0" xfId="2" applyNumberFormat="1" applyFont="1"/>
    <xf numFmtId="168" fontId="14" fillId="0" borderId="0" xfId="2" applyNumberFormat="1" applyFont="1"/>
    <xf numFmtId="3" fontId="14" fillId="0" borderId="0" xfId="2" applyNumberFormat="1" applyFont="1"/>
    <xf numFmtId="167" fontId="6" fillId="0" borderId="0" xfId="2" applyNumberFormat="1" applyFont="1"/>
    <xf numFmtId="168" fontId="6" fillId="0" borderId="0" xfId="2" applyNumberFormat="1" applyFont="1"/>
    <xf numFmtId="167" fontId="7" fillId="0" borderId="0" xfId="2" applyNumberFormat="1" applyFont="1"/>
    <xf numFmtId="168" fontId="7" fillId="0" borderId="0" xfId="2" applyNumberFormat="1" applyFont="1"/>
    <xf numFmtId="167" fontId="6" fillId="0" borderId="0" xfId="19" applyNumberFormat="1" applyFont="1"/>
    <xf numFmtId="168" fontId="6" fillId="0" borderId="0" xfId="19" applyNumberFormat="1" applyFont="1" applyFill="1"/>
    <xf numFmtId="168" fontId="6" fillId="0" borderId="0" xfId="19" applyNumberFormat="1" applyFont="1"/>
    <xf numFmtId="167" fontId="5" fillId="0" borderId="2" xfId="19" applyNumberFormat="1" applyFont="1" applyBorder="1"/>
    <xf numFmtId="168" fontId="5" fillId="0" borderId="2" xfId="19" applyNumberFormat="1" applyFont="1" applyFill="1" applyBorder="1"/>
    <xf numFmtId="3" fontId="5" fillId="0" borderId="2" xfId="19" applyNumberFormat="1" applyFont="1" applyBorder="1"/>
    <xf numFmtId="168" fontId="5" fillId="0" borderId="2" xfId="19" applyNumberFormat="1" applyFont="1" applyBorder="1"/>
    <xf numFmtId="166" fontId="14" fillId="0" borderId="0" xfId="19" applyNumberFormat="1" applyFont="1"/>
    <xf numFmtId="167" fontId="14" fillId="0" borderId="0" xfId="19" applyNumberFormat="1" applyFont="1"/>
    <xf numFmtId="3" fontId="14" fillId="0" borderId="0" xfId="19" applyNumberFormat="1" applyFont="1"/>
    <xf numFmtId="168" fontId="14" fillId="0" borderId="0" xfId="19" applyNumberFormat="1" applyFont="1"/>
    <xf numFmtId="167" fontId="7" fillId="0" borderId="0" xfId="19" applyNumberFormat="1" applyFont="1"/>
    <xf numFmtId="168" fontId="7" fillId="0" borderId="0" xfId="19" applyNumberFormat="1" applyFont="1" applyFill="1"/>
    <xf numFmtId="168" fontId="7" fillId="0" borderId="0" xfId="19" applyNumberFormat="1" applyFont="1"/>
    <xf numFmtId="0" fontId="5" fillId="0" borderId="3" xfId="19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5" fillId="0" borderId="0" xfId="0" applyFont="1"/>
    <xf numFmtId="0" fontId="5" fillId="0" borderId="2" xfId="0" applyFont="1" applyBorder="1"/>
    <xf numFmtId="0" fontId="14" fillId="0" borderId="0" xfId="0" applyFont="1"/>
    <xf numFmtId="0" fontId="5" fillId="0" borderId="3" xfId="0" applyFont="1" applyBorder="1"/>
    <xf numFmtId="0" fontId="5" fillId="0" borderId="3" xfId="0" applyFont="1" applyBorder="1" applyAlignment="1">
      <alignment horizontal="center" wrapText="1"/>
    </xf>
    <xf numFmtId="0" fontId="5" fillId="0" borderId="0" xfId="0" quotePrefix="1" applyFont="1" applyAlignment="1">
      <alignment horizontal="right"/>
    </xf>
    <xf numFmtId="0" fontId="14" fillId="0" borderId="0" xfId="0" applyNumberFormat="1" applyFont="1"/>
    <xf numFmtId="168" fontId="6" fillId="0" borderId="0" xfId="0" applyNumberFormat="1" applyFont="1"/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166" fontId="5" fillId="0" borderId="0" xfId="0" applyNumberFormat="1" applyFont="1"/>
    <xf numFmtId="167" fontId="6" fillId="0" borderId="0" xfId="0" applyNumberFormat="1" applyFont="1"/>
    <xf numFmtId="168" fontId="5" fillId="0" borderId="0" xfId="0" applyNumberFormat="1" applyFont="1"/>
    <xf numFmtId="1" fontId="5" fillId="0" borderId="0" xfId="0" applyNumberFormat="1" applyFont="1"/>
    <xf numFmtId="3" fontId="5" fillId="0" borderId="0" xfId="0" applyNumberFormat="1" applyFont="1"/>
    <xf numFmtId="167" fontId="5" fillId="0" borderId="0" xfId="0" applyNumberFormat="1" applyFont="1"/>
    <xf numFmtId="166" fontId="5" fillId="0" borderId="2" xfId="0" applyNumberFormat="1" applyFont="1" applyBorder="1"/>
    <xf numFmtId="167" fontId="5" fillId="0" borderId="2" xfId="0" applyNumberFormat="1" applyFont="1" applyBorder="1"/>
    <xf numFmtId="168" fontId="5" fillId="0" borderId="2" xfId="0" applyNumberFormat="1" applyFont="1" applyBorder="1"/>
    <xf numFmtId="3" fontId="5" fillId="0" borderId="2" xfId="0" applyNumberFormat="1" applyFont="1" applyBorder="1"/>
    <xf numFmtId="0" fontId="5" fillId="0" borderId="0" xfId="0" applyFont="1" applyAlignment="1">
      <alignment horizontal="center" wrapText="1"/>
    </xf>
    <xf numFmtId="166" fontId="5" fillId="0" borderId="2" xfId="1" applyNumberFormat="1" applyFont="1" applyBorder="1"/>
    <xf numFmtId="169" fontId="5" fillId="0" borderId="2" xfId="1" applyNumberFormat="1" applyFont="1" applyBorder="1"/>
  </cellXfs>
  <cellStyles count="21">
    <cellStyle name="Euro" xfId="3"/>
    <cellStyle name="Migliaia" xfId="1"/>
    <cellStyle name="Migliaia 2" xfId="4"/>
    <cellStyle name="Migliaia 3" xfId="5"/>
    <cellStyle name="Migliaia 4" xfId="18"/>
    <cellStyle name="Normale" xfId="0" builtinId="0"/>
    <cellStyle name="Normale 2" xfId="6"/>
    <cellStyle name="Normale 2 2" xfId="7"/>
    <cellStyle name="Normale 2 3" xfId="8"/>
    <cellStyle name="Normale 2 4" xfId="9"/>
    <cellStyle name="Normale 3" xfId="2"/>
    <cellStyle name="Normale 3 2" xfId="10"/>
    <cellStyle name="Normale 4" xfId="11"/>
    <cellStyle name="Normale 4 2" xfId="12"/>
    <cellStyle name="Normale 4 2 2" xfId="16"/>
    <cellStyle name="Normale 5" xfId="13"/>
    <cellStyle name="Normale 6" xfId="17"/>
    <cellStyle name="Normale 7" xfId="19"/>
    <cellStyle name="Normale 8" xfId="20"/>
    <cellStyle name="Nota 2" xfId="14"/>
    <cellStyle name="Percentuale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zoomScale="75" zoomScaleNormal="75" workbookViewId="0"/>
  </sheetViews>
  <sheetFormatPr defaultColWidth="9.140625" defaultRowHeight="12.75" x14ac:dyDescent="0.2"/>
  <cols>
    <col min="1" max="1" width="39.140625" style="1" customWidth="1"/>
    <col min="2" max="2" width="11.42578125" style="1" customWidth="1"/>
    <col min="3" max="3" width="11.28515625" style="1" customWidth="1"/>
    <col min="4" max="4" width="11.5703125" style="1" customWidth="1"/>
    <col min="5" max="5" width="12.28515625" style="1" customWidth="1"/>
    <col min="6" max="6" width="12.42578125" style="1" customWidth="1"/>
    <col min="7" max="8" width="11.28515625" style="1" customWidth="1"/>
    <col min="9" max="9" width="8.85546875" style="1" bestFit="1" customWidth="1"/>
    <col min="10" max="16384" width="9.140625" style="1"/>
  </cols>
  <sheetData>
    <row r="1" spans="1:9" ht="15" x14ac:dyDescent="0.2">
      <c r="A1" s="1" t="s">
        <v>57</v>
      </c>
    </row>
    <row r="2" spans="1:9" x14ac:dyDescent="0.2">
      <c r="A2" s="2"/>
      <c r="B2" s="2"/>
      <c r="C2" s="2"/>
      <c r="D2" s="2"/>
      <c r="E2" s="2"/>
      <c r="F2" s="2"/>
      <c r="G2" s="2"/>
      <c r="H2" s="2"/>
      <c r="I2" s="2"/>
    </row>
    <row r="3" spans="1:9" x14ac:dyDescent="0.2">
      <c r="A3" s="1" t="s">
        <v>0</v>
      </c>
      <c r="B3" s="10"/>
      <c r="C3" s="10"/>
      <c r="D3" s="10"/>
      <c r="E3" s="10"/>
      <c r="F3" s="10"/>
      <c r="G3" s="10"/>
      <c r="H3" s="10"/>
    </row>
    <row r="4" spans="1:9" ht="15" x14ac:dyDescent="0.2">
      <c r="A4" s="2" t="s">
        <v>40</v>
      </c>
      <c r="B4" s="3" t="s">
        <v>47</v>
      </c>
      <c r="C4" s="3">
        <v>2010</v>
      </c>
      <c r="D4" s="3">
        <v>2011</v>
      </c>
      <c r="E4" s="3">
        <v>2012</v>
      </c>
      <c r="F4" s="3">
        <v>2013</v>
      </c>
      <c r="G4" s="3" t="s">
        <v>44</v>
      </c>
      <c r="H4" s="3" t="s">
        <v>58</v>
      </c>
    </row>
    <row r="6" spans="1:9" x14ac:dyDescent="0.2">
      <c r="A6" s="1" t="s">
        <v>39</v>
      </c>
      <c r="B6" s="7">
        <v>4997</v>
      </c>
      <c r="C6" s="7">
        <v>6197</v>
      </c>
      <c r="D6" s="7">
        <v>6218</v>
      </c>
      <c r="E6" s="7">
        <v>6270</v>
      </c>
      <c r="F6" s="7">
        <v>5854</v>
      </c>
      <c r="G6" s="7">
        <v>4754</v>
      </c>
      <c r="H6" s="7">
        <v>5734</v>
      </c>
    </row>
    <row r="7" spans="1:9" x14ac:dyDescent="0.2">
      <c r="A7" s="1" t="s">
        <v>38</v>
      </c>
      <c r="B7" s="7">
        <v>694752</v>
      </c>
      <c r="C7" s="7">
        <v>900196</v>
      </c>
      <c r="D7" s="7">
        <v>901926</v>
      </c>
      <c r="E7" s="7">
        <v>904880</v>
      </c>
      <c r="F7" s="7">
        <v>896003</v>
      </c>
      <c r="G7" s="7">
        <v>772300</v>
      </c>
      <c r="H7" s="7">
        <v>836112</v>
      </c>
    </row>
    <row r="8" spans="1:9" x14ac:dyDescent="0.2">
      <c r="A8" s="1" t="s">
        <v>3</v>
      </c>
      <c r="B8" s="7">
        <v>28704.149999999998</v>
      </c>
      <c r="C8" s="7">
        <v>37391</v>
      </c>
      <c r="D8" s="7">
        <v>38250.853644509996</v>
      </c>
      <c r="E8" s="7">
        <v>39597.449999999997</v>
      </c>
      <c r="F8" s="7">
        <v>39392.70854</v>
      </c>
      <c r="G8" s="7">
        <v>38983.963573000001</v>
      </c>
      <c r="H8" s="7">
        <v>40846.359451000004</v>
      </c>
    </row>
    <row r="10" spans="1:9" x14ac:dyDescent="0.2">
      <c r="A10" s="1" t="s">
        <v>75</v>
      </c>
      <c r="B10" s="5">
        <f>B7/B6</f>
        <v>139.03382029217531</v>
      </c>
      <c r="C10" s="5">
        <f t="shared" ref="C10:H10" si="0">C7/C6</f>
        <v>145.26319186703245</v>
      </c>
      <c r="D10" s="5">
        <f t="shared" si="0"/>
        <v>145.05082019942103</v>
      </c>
      <c r="E10" s="5">
        <f t="shared" si="0"/>
        <v>144.3189792663477</v>
      </c>
      <c r="F10" s="5">
        <f t="shared" si="0"/>
        <v>153.05825076870516</v>
      </c>
      <c r="G10" s="5">
        <f t="shared" si="0"/>
        <v>162.45267143458142</v>
      </c>
      <c r="H10" s="5">
        <f t="shared" si="0"/>
        <v>145.81653296128357</v>
      </c>
    </row>
    <row r="11" spans="1:9" x14ac:dyDescent="0.2">
      <c r="A11" s="1" t="s">
        <v>37</v>
      </c>
      <c r="B11" s="8">
        <v>5744.2765659395627</v>
      </c>
      <c r="C11" s="8">
        <v>6033.7</v>
      </c>
      <c r="D11" s="8">
        <v>6151.6329437938239</v>
      </c>
      <c r="E11" s="8">
        <v>6315.3827751196168</v>
      </c>
      <c r="F11" s="8">
        <v>6729.1951725316021</v>
      </c>
      <c r="G11" s="8">
        <v>8200.244756625998</v>
      </c>
      <c r="H11" s="9">
        <v>7123.536702302059</v>
      </c>
    </row>
    <row r="12" spans="1:9" x14ac:dyDescent="0.2">
      <c r="A12" s="1" t="s">
        <v>36</v>
      </c>
      <c r="B12" s="8">
        <v>41.315678112477542</v>
      </c>
      <c r="C12" s="8">
        <v>41.5</v>
      </c>
      <c r="D12" s="8">
        <v>42.410190685832312</v>
      </c>
      <c r="E12" s="8">
        <v>43.759890814251612</v>
      </c>
      <c r="F12" s="8">
        <v>43.964929291531391</v>
      </c>
      <c r="G12" s="8">
        <v>50.477746436617899</v>
      </c>
      <c r="H12" s="8">
        <v>48.852736775695128</v>
      </c>
    </row>
    <row r="13" spans="1:9" x14ac:dyDescent="0.2">
      <c r="A13" s="2" t="s">
        <v>0</v>
      </c>
      <c r="B13" s="2"/>
      <c r="C13" s="2"/>
      <c r="D13" s="2"/>
      <c r="E13" s="2"/>
      <c r="F13" s="2"/>
      <c r="G13" s="2"/>
      <c r="H13" s="2"/>
    </row>
    <row r="15" spans="1:9" ht="15" x14ac:dyDescent="0.2">
      <c r="A15" s="1" t="s">
        <v>50</v>
      </c>
    </row>
    <row r="16" spans="1:9" ht="15" x14ac:dyDescent="0.2">
      <c r="A16" s="1" t="s">
        <v>48</v>
      </c>
      <c r="E16" s="9"/>
    </row>
    <row r="17" spans="1:1" s="4" customFormat="1" ht="15" x14ac:dyDescent="0.2">
      <c r="A17" s="4" t="s">
        <v>51</v>
      </c>
    </row>
    <row r="18" spans="1:1" s="4" customFormat="1" ht="15" x14ac:dyDescent="0.2">
      <c r="A18" s="4" t="s">
        <v>59</v>
      </c>
    </row>
    <row r="19" spans="1:1" s="4" customFormat="1" x14ac:dyDescent="0.2">
      <c r="A19" s="4" t="s">
        <v>49</v>
      </c>
    </row>
    <row r="20" spans="1:1" s="4" customFormat="1" x14ac:dyDescent="0.2"/>
    <row r="38" spans="2:8" x14ac:dyDescent="0.2">
      <c r="B38" s="7"/>
      <c r="C38" s="7"/>
      <c r="D38" s="7"/>
      <c r="E38" s="7"/>
      <c r="F38" s="7"/>
      <c r="G38" s="7"/>
      <c r="H38" s="7"/>
    </row>
  </sheetData>
  <pageMargins left="0.75" right="0.75" top="1" bottom="1" header="0.5" footer="0.5"/>
  <pageSetup paperSize="9" scale="6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="75" zoomScaleNormal="75" workbookViewId="0">
      <selection sqref="A1:XFD1048576"/>
    </sheetView>
  </sheetViews>
  <sheetFormatPr defaultRowHeight="12.75" x14ac:dyDescent="0.2"/>
  <cols>
    <col min="1" max="1" width="19.140625" style="68" customWidth="1"/>
    <col min="2" max="2" width="12.140625" style="68" customWidth="1"/>
    <col min="3" max="3" width="11.42578125" style="68" bestFit="1" customWidth="1"/>
    <col min="4" max="5" width="10.42578125" style="68" bestFit="1" customWidth="1"/>
    <col min="6" max="7" width="9" style="68" bestFit="1" customWidth="1"/>
    <col min="8" max="8" width="12" style="68" customWidth="1"/>
    <col min="9" max="9" width="9" style="68" bestFit="1" customWidth="1"/>
    <col min="10" max="16384" width="9.140625" style="68"/>
  </cols>
  <sheetData>
    <row r="1" spans="1:9" x14ac:dyDescent="0.2">
      <c r="A1" s="1" t="s">
        <v>76</v>
      </c>
    </row>
    <row r="2" spans="1:9" x14ac:dyDescent="0.2">
      <c r="A2" s="69"/>
      <c r="B2" s="69"/>
      <c r="C2" s="69"/>
      <c r="D2" s="69"/>
      <c r="E2" s="69"/>
      <c r="F2" s="69"/>
      <c r="G2" s="69"/>
      <c r="H2" s="69"/>
      <c r="I2" s="69"/>
    </row>
    <row r="3" spans="1:9" ht="63.75" x14ac:dyDescent="0.2">
      <c r="A3" s="69"/>
      <c r="B3" s="77" t="s">
        <v>86</v>
      </c>
      <c r="C3" s="77" t="s">
        <v>87</v>
      </c>
      <c r="D3" s="77" t="s">
        <v>88</v>
      </c>
      <c r="E3" s="77" t="s">
        <v>97</v>
      </c>
      <c r="F3" s="77" t="s">
        <v>89</v>
      </c>
      <c r="G3" s="77" t="s">
        <v>90</v>
      </c>
      <c r="H3" s="77" t="s">
        <v>91</v>
      </c>
      <c r="I3" s="77" t="s">
        <v>92</v>
      </c>
    </row>
    <row r="4" spans="1:9" x14ac:dyDescent="0.2">
      <c r="B4" s="88"/>
      <c r="C4" s="88"/>
      <c r="D4" s="88"/>
      <c r="E4" s="88"/>
      <c r="F4" s="88"/>
      <c r="G4" s="88"/>
      <c r="H4" s="88"/>
      <c r="I4" s="88"/>
    </row>
    <row r="5" spans="1:9" x14ac:dyDescent="0.2">
      <c r="A5" s="68" t="s">
        <v>13</v>
      </c>
      <c r="B5" s="6">
        <v>488</v>
      </c>
      <c r="C5" s="6">
        <v>21078</v>
      </c>
      <c r="D5" s="6">
        <v>9378.5</v>
      </c>
      <c r="E5" s="6">
        <v>21347</v>
      </c>
      <c r="F5" s="9">
        <v>43.192622950819676</v>
      </c>
      <c r="G5" s="9">
        <v>43.743852459016395</v>
      </c>
      <c r="H5" s="9">
        <v>19218.237704918032</v>
      </c>
      <c r="I5" s="9">
        <v>444.94259417402031</v>
      </c>
    </row>
    <row r="6" spans="1:9" x14ac:dyDescent="0.2">
      <c r="A6" s="68" t="s">
        <v>9</v>
      </c>
      <c r="B6" s="6">
        <v>520</v>
      </c>
      <c r="C6" s="6">
        <v>170589</v>
      </c>
      <c r="D6" s="6">
        <v>4666.2299999999996</v>
      </c>
      <c r="E6" s="6">
        <v>9436</v>
      </c>
      <c r="F6" s="9">
        <v>328.05576923076922</v>
      </c>
      <c r="G6" s="9">
        <v>18.146153846153847</v>
      </c>
      <c r="H6" s="9">
        <v>8973.5192307692287</v>
      </c>
      <c r="I6" s="9">
        <v>27.353639449202465</v>
      </c>
    </row>
    <row r="7" spans="1:9" x14ac:dyDescent="0.2">
      <c r="A7" s="11" t="s">
        <v>6</v>
      </c>
      <c r="B7" s="6">
        <v>1662</v>
      </c>
      <c r="C7" s="6">
        <v>241178</v>
      </c>
      <c r="D7" s="6">
        <v>8416.7420000000002</v>
      </c>
      <c r="E7" s="6">
        <v>15322</v>
      </c>
      <c r="F7" s="9">
        <v>145.11311672683513</v>
      </c>
      <c r="G7" s="9">
        <v>9.2190132370637787</v>
      </c>
      <c r="H7" s="9">
        <v>5064.2250300842361</v>
      </c>
      <c r="I7" s="9">
        <v>34.898465034124172</v>
      </c>
    </row>
    <row r="8" spans="1:9" x14ac:dyDescent="0.2">
      <c r="A8" s="68" t="s">
        <v>8</v>
      </c>
      <c r="B8" s="6">
        <v>1254</v>
      </c>
      <c r="C8" s="6">
        <v>106240</v>
      </c>
      <c r="D8" s="6">
        <v>8838.5</v>
      </c>
      <c r="E8" s="6">
        <v>31388</v>
      </c>
      <c r="F8" s="9">
        <v>84.72089314194578</v>
      </c>
      <c r="G8" s="9">
        <v>25.030303030303031</v>
      </c>
      <c r="H8" s="9">
        <v>7048.2456140350869</v>
      </c>
      <c r="I8" s="9">
        <v>83.1937123493976</v>
      </c>
    </row>
    <row r="9" spans="1:9" x14ac:dyDescent="0.2">
      <c r="A9" s="68" t="s">
        <v>31</v>
      </c>
      <c r="B9" s="6">
        <v>342</v>
      </c>
      <c r="C9" s="6">
        <v>215650</v>
      </c>
      <c r="D9" s="6">
        <v>259.89549999999997</v>
      </c>
      <c r="E9" s="6">
        <v>1386</v>
      </c>
      <c r="F9" s="9">
        <v>630.55555555555554</v>
      </c>
      <c r="G9" s="9">
        <v>4.0526315789473681</v>
      </c>
      <c r="H9" s="9">
        <v>759.92836257309932</v>
      </c>
      <c r="I9" s="9">
        <v>1.2051727335961047</v>
      </c>
    </row>
    <row r="10" spans="1:9" x14ac:dyDescent="0.2">
      <c r="A10" s="68" t="s">
        <v>7</v>
      </c>
      <c r="B10" s="6">
        <v>797</v>
      </c>
      <c r="C10" s="6">
        <v>35586</v>
      </c>
      <c r="D10" s="6">
        <v>8404.2350000000006</v>
      </c>
      <c r="E10" s="6">
        <v>14008</v>
      </c>
      <c r="F10" s="9">
        <v>44.649937264742782</v>
      </c>
      <c r="G10" s="9">
        <v>17.575909661229613</v>
      </c>
      <c r="H10" s="9">
        <v>10544.836888331243</v>
      </c>
      <c r="I10" s="9">
        <v>236.16689147417526</v>
      </c>
    </row>
    <row r="11" spans="1:9" x14ac:dyDescent="0.2">
      <c r="A11" s="68" t="s">
        <v>42</v>
      </c>
      <c r="B11" s="6">
        <v>273</v>
      </c>
      <c r="C11" s="6">
        <v>7224</v>
      </c>
      <c r="D11" s="6">
        <v>279</v>
      </c>
      <c r="E11" s="6">
        <v>3531</v>
      </c>
      <c r="F11" s="9">
        <v>26.46153846153846</v>
      </c>
      <c r="G11" s="9">
        <v>12.934065934065934</v>
      </c>
      <c r="H11" s="9">
        <v>1021.9780219780218</v>
      </c>
      <c r="I11" s="9">
        <v>38.621262458471762</v>
      </c>
    </row>
    <row r="12" spans="1:9" x14ac:dyDescent="0.2">
      <c r="A12" s="68" t="s">
        <v>34</v>
      </c>
      <c r="B12" s="6">
        <v>398</v>
      </c>
      <c r="C12" s="6">
        <v>38567</v>
      </c>
      <c r="D12" s="6">
        <v>602.83799999999997</v>
      </c>
      <c r="E12" s="6">
        <v>2151</v>
      </c>
      <c r="F12" s="9">
        <v>96.902010050251263</v>
      </c>
      <c r="G12" s="9">
        <v>5.4045226130653266</v>
      </c>
      <c r="H12" s="9">
        <v>1514.6683417085428</v>
      </c>
      <c r="I12" s="9">
        <v>15.630927995436513</v>
      </c>
    </row>
    <row r="13" spans="1:9" s="70" customFormat="1" x14ac:dyDescent="0.2">
      <c r="A13" s="70" t="s">
        <v>11</v>
      </c>
      <c r="B13" s="26">
        <v>5734</v>
      </c>
      <c r="C13" s="26">
        <v>836112</v>
      </c>
      <c r="D13" s="26">
        <v>40845.940500000004</v>
      </c>
      <c r="E13" s="26">
        <v>98569</v>
      </c>
      <c r="F13" s="27">
        <v>145.81653296128357</v>
      </c>
      <c r="G13" s="27">
        <v>17.190268573421694</v>
      </c>
      <c r="H13" s="27">
        <v>7123.4636379490767</v>
      </c>
      <c r="I13" s="27">
        <v>48.85223570526437</v>
      </c>
    </row>
    <row r="14" spans="1:9" x14ac:dyDescent="0.2">
      <c r="A14" s="69"/>
      <c r="B14" s="89"/>
      <c r="C14" s="89"/>
      <c r="D14" s="89"/>
      <c r="E14" s="89"/>
      <c r="F14" s="90"/>
      <c r="G14" s="90"/>
      <c r="H14" s="90"/>
      <c r="I14" s="90"/>
    </row>
    <row r="16" spans="1:9" ht="15" x14ac:dyDescent="0.2">
      <c r="A16" s="68" t="s">
        <v>98</v>
      </c>
    </row>
    <row r="17" spans="1:1" x14ac:dyDescent="0.2">
      <c r="A17" s="4" t="s">
        <v>49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zoomScale="75" zoomScaleNormal="75" workbookViewId="0">
      <selection sqref="A1:XFD1048576"/>
    </sheetView>
  </sheetViews>
  <sheetFormatPr defaultColWidth="9.140625" defaultRowHeight="12.75" x14ac:dyDescent="0.2"/>
  <cols>
    <col min="1" max="1" width="28.140625" style="11" customWidth="1"/>
    <col min="2" max="2" width="9.28515625" style="11" customWidth="1"/>
    <col min="3" max="3" width="10.42578125" style="11" bestFit="1" customWidth="1"/>
    <col min="4" max="4" width="8.85546875" style="12" customWidth="1"/>
    <col min="5" max="5" width="1.5703125" style="11" customWidth="1"/>
    <col min="6" max="6" width="11.85546875" style="11" customWidth="1"/>
    <col min="7" max="7" width="10.42578125" style="11" bestFit="1" customWidth="1"/>
    <col min="8" max="8" width="8.85546875" style="12" customWidth="1"/>
    <col min="9" max="9" width="1.5703125" style="11" customWidth="1"/>
    <col min="10" max="10" width="12.7109375" style="11" customWidth="1"/>
    <col min="11" max="11" width="10.42578125" style="11" bestFit="1" customWidth="1"/>
    <col min="12" max="12" width="8.85546875" style="12" customWidth="1"/>
    <col min="13" max="13" width="1.28515625" style="11" customWidth="1"/>
    <col min="14" max="14" width="12.7109375" style="11" customWidth="1"/>
    <col min="15" max="15" width="10.42578125" style="11" bestFit="1" customWidth="1"/>
    <col min="16" max="17" width="9.140625" style="11"/>
    <col min="18" max="18" width="9.42578125" style="11" bestFit="1" customWidth="1"/>
    <col min="19" max="16384" width="9.140625" style="11"/>
  </cols>
  <sheetData>
    <row r="1" spans="1:16" x14ac:dyDescent="0.2">
      <c r="A1" s="11" t="s">
        <v>77</v>
      </c>
      <c r="C1" s="12"/>
      <c r="D1" s="11"/>
      <c r="H1" s="11"/>
      <c r="L1" s="11"/>
    </row>
    <row r="2" spans="1:16" x14ac:dyDescent="0.2">
      <c r="A2" s="13"/>
      <c r="B2" s="13"/>
      <c r="C2" s="13"/>
      <c r="D2" s="14"/>
      <c r="E2" s="13"/>
      <c r="F2" s="22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x14ac:dyDescent="0.2">
      <c r="A3" s="11" t="s">
        <v>0</v>
      </c>
      <c r="B3" s="66" t="s">
        <v>1</v>
      </c>
      <c r="C3" s="66"/>
      <c r="D3" s="66"/>
      <c r="F3" s="66" t="s">
        <v>2</v>
      </c>
      <c r="G3" s="66"/>
      <c r="H3" s="66"/>
      <c r="J3" s="66" t="s">
        <v>3</v>
      </c>
      <c r="K3" s="66"/>
      <c r="L3" s="66"/>
      <c r="N3" s="66" t="s">
        <v>52</v>
      </c>
      <c r="O3" s="66"/>
      <c r="P3" s="66"/>
    </row>
    <row r="4" spans="1:16" ht="25.5" x14ac:dyDescent="0.2">
      <c r="A4" s="13" t="s">
        <v>4</v>
      </c>
      <c r="B4" s="23">
        <v>2015</v>
      </c>
      <c r="C4" s="23" t="s">
        <v>5</v>
      </c>
      <c r="D4" s="24" t="s">
        <v>60</v>
      </c>
      <c r="E4" s="23"/>
      <c r="F4" s="23">
        <v>2015</v>
      </c>
      <c r="G4" s="23" t="s">
        <v>5</v>
      </c>
      <c r="H4" s="24" t="s">
        <v>60</v>
      </c>
      <c r="I4" s="23"/>
      <c r="J4" s="23">
        <v>2015</v>
      </c>
      <c r="K4" s="23" t="s">
        <v>5</v>
      </c>
      <c r="L4" s="24" t="s">
        <v>60</v>
      </c>
      <c r="M4" s="23"/>
      <c r="N4" s="23">
        <v>2015</v>
      </c>
      <c r="O4" s="23" t="s">
        <v>5</v>
      </c>
      <c r="P4" s="23" t="s">
        <v>60</v>
      </c>
    </row>
    <row r="5" spans="1:16" x14ac:dyDescent="0.2">
      <c r="C5" s="12"/>
      <c r="D5" s="11"/>
      <c r="H5" s="11"/>
      <c r="L5" s="11"/>
    </row>
    <row r="6" spans="1:16" x14ac:dyDescent="0.2">
      <c r="A6" s="11" t="s">
        <v>6</v>
      </c>
      <c r="B6" s="6">
        <v>1297</v>
      </c>
      <c r="C6" s="28">
        <v>41.919844861021332</v>
      </c>
      <c r="D6" s="31">
        <v>-6.8247126436781613</v>
      </c>
      <c r="E6" s="9"/>
      <c r="F6" s="6">
        <v>216400</v>
      </c>
      <c r="G6" s="31">
        <v>50.774284373533554</v>
      </c>
      <c r="H6" s="31">
        <v>-0.60810934945159922</v>
      </c>
      <c r="I6" s="9"/>
      <c r="J6" s="6">
        <v>6330</v>
      </c>
      <c r="K6" s="34">
        <v>22.486678507992895</v>
      </c>
      <c r="L6" s="34">
        <v>-1.7080745341614907</v>
      </c>
      <c r="M6" s="9"/>
      <c r="N6" s="6">
        <v>12200</v>
      </c>
      <c r="O6" s="34">
        <v>18.456883509833585</v>
      </c>
      <c r="P6" s="34">
        <v>-2.0080321285140563</v>
      </c>
    </row>
    <row r="7" spans="1:16" x14ac:dyDescent="0.2">
      <c r="A7" s="11" t="s">
        <v>8</v>
      </c>
      <c r="B7" s="6">
        <v>535</v>
      </c>
      <c r="C7" s="29">
        <v>17.291531997414349</v>
      </c>
      <c r="D7" s="32">
        <v>-5.8098591549295771</v>
      </c>
      <c r="E7" s="9"/>
      <c r="F7" s="6">
        <v>51500</v>
      </c>
      <c r="G7" s="31">
        <v>12.083528859690286</v>
      </c>
      <c r="H7" s="32">
        <v>-0.55995365900753047</v>
      </c>
      <c r="I7" s="9"/>
      <c r="J7" s="6">
        <v>6000</v>
      </c>
      <c r="K7" s="34">
        <v>21.314387211367674</v>
      </c>
      <c r="L7" s="35">
        <v>1.6949152542372881</v>
      </c>
      <c r="M7" s="9"/>
      <c r="N7" s="6">
        <v>20400</v>
      </c>
      <c r="O7" s="34">
        <v>30.862329803328294</v>
      </c>
      <c r="P7" s="35">
        <v>0.24570024570024571</v>
      </c>
    </row>
    <row r="8" spans="1:16" x14ac:dyDescent="0.2">
      <c r="A8" s="11" t="s">
        <v>7</v>
      </c>
      <c r="B8" s="6">
        <v>501</v>
      </c>
      <c r="C8" s="29">
        <v>16.192630898513251</v>
      </c>
      <c r="D8" s="32">
        <v>-5.6497175141242941</v>
      </c>
      <c r="E8" s="9"/>
      <c r="F8" s="6">
        <v>17000</v>
      </c>
      <c r="G8" s="31">
        <v>3.9887376818395119</v>
      </c>
      <c r="H8" s="32">
        <v>-1.3348810214741729</v>
      </c>
      <c r="I8" s="9"/>
      <c r="J8" s="6">
        <v>5360</v>
      </c>
      <c r="K8" s="34">
        <v>19.040852575488454</v>
      </c>
      <c r="L8" s="35">
        <v>-0.37174721189591076</v>
      </c>
      <c r="M8" s="9"/>
      <c r="N8" s="6">
        <v>9400</v>
      </c>
      <c r="O8" s="34">
        <v>14.22087745839637</v>
      </c>
      <c r="P8" s="35">
        <v>0.53475935828876997</v>
      </c>
    </row>
    <row r="9" spans="1:16" x14ac:dyDescent="0.2">
      <c r="A9" s="11" t="s">
        <v>9</v>
      </c>
      <c r="B9" s="6">
        <v>371</v>
      </c>
      <c r="C9" s="29">
        <v>11.990950226244344</v>
      </c>
      <c r="D9" s="32">
        <v>-1.8518518518518516</v>
      </c>
      <c r="E9" s="9"/>
      <c r="F9" s="6">
        <v>128500</v>
      </c>
      <c r="G9" s="31">
        <v>30.150164242139844</v>
      </c>
      <c r="H9" s="32">
        <v>-0.3103180760279286</v>
      </c>
      <c r="I9" s="9"/>
      <c r="J9" s="6">
        <v>3270</v>
      </c>
      <c r="K9" s="34">
        <v>11.616341030195382</v>
      </c>
      <c r="L9" s="35">
        <v>5.144694533762058</v>
      </c>
      <c r="M9" s="9"/>
      <c r="N9" s="6">
        <v>6500</v>
      </c>
      <c r="O9" s="34">
        <v>9.8335854765506809</v>
      </c>
      <c r="P9" s="35">
        <v>4</v>
      </c>
    </row>
    <row r="10" spans="1:16" x14ac:dyDescent="0.2">
      <c r="A10" s="11" t="s">
        <v>10</v>
      </c>
      <c r="B10" s="6">
        <v>264</v>
      </c>
      <c r="C10" s="29">
        <v>8.5326438267614737</v>
      </c>
      <c r="D10" s="32">
        <v>-7.042253521126761</v>
      </c>
      <c r="E10" s="9"/>
      <c r="F10" s="6">
        <v>10600</v>
      </c>
      <c r="G10" s="31">
        <v>2.4870952604411074</v>
      </c>
      <c r="H10" s="32">
        <v>-2.2320605054418006</v>
      </c>
      <c r="I10" s="9"/>
      <c r="J10" s="6">
        <v>7090</v>
      </c>
      <c r="K10" s="34">
        <v>25.186500888099467</v>
      </c>
      <c r="L10" s="35">
        <v>-1.1157601115760112</v>
      </c>
      <c r="M10" s="9"/>
      <c r="N10" s="6">
        <v>16300</v>
      </c>
      <c r="O10" s="34">
        <v>24.659606656580937</v>
      </c>
      <c r="P10" s="35">
        <v>0.24600246002460024</v>
      </c>
    </row>
    <row r="11" spans="1:16" x14ac:dyDescent="0.2">
      <c r="A11" s="68" t="s">
        <v>42</v>
      </c>
      <c r="B11" s="6">
        <v>126</v>
      </c>
      <c r="C11" s="29">
        <v>4.0723981900452486</v>
      </c>
      <c r="D11" s="32">
        <v>-2.3255813953488373</v>
      </c>
      <c r="E11" s="9"/>
      <c r="F11" s="6">
        <v>2200</v>
      </c>
      <c r="G11" s="31">
        <v>0.51618958235570156</v>
      </c>
      <c r="H11" s="32">
        <v>-0.45248868778280549</v>
      </c>
      <c r="I11" s="9"/>
      <c r="J11" s="6">
        <v>100</v>
      </c>
      <c r="K11" s="34">
        <v>0.35523978685612789</v>
      </c>
      <c r="L11" s="35">
        <v>0</v>
      </c>
      <c r="M11" s="9"/>
      <c r="N11" s="6">
        <v>1300</v>
      </c>
      <c r="O11" s="34">
        <v>1.9667170953101363</v>
      </c>
      <c r="P11" s="35">
        <v>-2.9850746268656714</v>
      </c>
    </row>
    <row r="12" spans="1:16" s="25" customFormat="1" x14ac:dyDescent="0.2">
      <c r="A12" s="25" t="s">
        <v>11</v>
      </c>
      <c r="B12" s="26">
        <v>3094</v>
      </c>
      <c r="C12" s="30">
        <v>100</v>
      </c>
      <c r="D12" s="33">
        <v>-5.728214503351615</v>
      </c>
      <c r="E12" s="27"/>
      <c r="F12" s="26">
        <v>426200</v>
      </c>
      <c r="G12" s="31">
        <v>100</v>
      </c>
      <c r="H12" s="32">
        <v>-0.58223076492432868</v>
      </c>
      <c r="I12" s="27"/>
      <c r="J12" s="26">
        <v>28150</v>
      </c>
      <c r="K12" s="34">
        <v>100</v>
      </c>
      <c r="L12" s="35">
        <v>0.1779359430604982</v>
      </c>
      <c r="M12" s="27"/>
      <c r="N12" s="26">
        <v>66100</v>
      </c>
      <c r="O12" s="34">
        <v>100</v>
      </c>
      <c r="P12" s="35">
        <v>0.15151515151515152</v>
      </c>
    </row>
    <row r="13" spans="1:16" x14ac:dyDescent="0.2">
      <c r="A13" s="13"/>
      <c r="B13" s="13"/>
      <c r="C13" s="13"/>
      <c r="D13" s="14"/>
      <c r="E13" s="13"/>
      <c r="F13" s="13"/>
      <c r="G13" s="13"/>
      <c r="H13" s="14"/>
      <c r="I13" s="13"/>
      <c r="J13" s="13"/>
      <c r="K13" s="13"/>
      <c r="L13" s="14"/>
      <c r="M13" s="13"/>
      <c r="N13" s="13"/>
      <c r="O13" s="13"/>
      <c r="P13" s="13"/>
    </row>
    <row r="14" spans="1:16" x14ac:dyDescent="0.2">
      <c r="A14" s="11" t="s">
        <v>0</v>
      </c>
      <c r="C14" s="11" t="s">
        <v>0</v>
      </c>
      <c r="D14" s="12" t="s">
        <v>0</v>
      </c>
      <c r="H14" s="12" t="s">
        <v>0</v>
      </c>
      <c r="K14" s="11" t="s">
        <v>0</v>
      </c>
      <c r="L14" s="12" t="s">
        <v>0</v>
      </c>
      <c r="O14" s="11" t="s">
        <v>0</v>
      </c>
    </row>
    <row r="15" spans="1:16" x14ac:dyDescent="0.2">
      <c r="A15" s="11" t="s">
        <v>12</v>
      </c>
    </row>
  </sheetData>
  <mergeCells count="4">
    <mergeCell ref="B3:D3"/>
    <mergeCell ref="F3:H3"/>
    <mergeCell ref="J3:L3"/>
    <mergeCell ref="N3:P3"/>
  </mergeCells>
  <pageMargins left="0.19685039370078741" right="0.39370078740157483" top="0.98425196850393704" bottom="0.98425196850393704" header="0.51181102362204722" footer="0.51181102362204722"/>
  <pageSetup paperSize="9" scale="9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="75" zoomScaleNormal="75" workbookViewId="0">
      <selection sqref="A1:XFD1048576"/>
    </sheetView>
  </sheetViews>
  <sheetFormatPr defaultColWidth="8.85546875" defaultRowHeight="12.75" x14ac:dyDescent="0.2"/>
  <cols>
    <col min="1" max="1" width="15.5703125" style="68" bestFit="1" customWidth="1"/>
    <col min="2" max="4" width="8.85546875" style="68"/>
    <col min="5" max="5" width="2.5703125" style="68" customWidth="1"/>
    <col min="6" max="8" width="8.85546875" style="68"/>
    <col min="9" max="9" width="3" style="68" customWidth="1"/>
    <col min="10" max="12" width="8.85546875" style="68"/>
    <col min="13" max="13" width="3.7109375" style="68" customWidth="1"/>
    <col min="14" max="16384" width="8.85546875" style="68"/>
  </cols>
  <sheetData>
    <row r="1" spans="1:12" x14ac:dyDescent="0.2">
      <c r="A1" s="68" t="s">
        <v>79</v>
      </c>
    </row>
    <row r="2" spans="1:12" x14ac:dyDescent="0.2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x14ac:dyDescent="0.2">
      <c r="B3" s="76" t="s">
        <v>1</v>
      </c>
      <c r="C3" s="76"/>
      <c r="D3" s="76"/>
      <c r="F3" s="76" t="s">
        <v>2</v>
      </c>
      <c r="G3" s="76"/>
      <c r="H3" s="76"/>
      <c r="J3" s="76" t="s">
        <v>3</v>
      </c>
      <c r="K3" s="76"/>
      <c r="L3" s="76"/>
    </row>
    <row r="4" spans="1:12" ht="27.75" x14ac:dyDescent="0.2">
      <c r="A4" s="77" t="s">
        <v>4</v>
      </c>
      <c r="B4" s="77">
        <v>2015</v>
      </c>
      <c r="C4" s="77" t="s">
        <v>5</v>
      </c>
      <c r="D4" s="77" t="s">
        <v>95</v>
      </c>
      <c r="E4" s="77"/>
      <c r="F4" s="77">
        <v>2015</v>
      </c>
      <c r="G4" s="77" t="s">
        <v>5</v>
      </c>
      <c r="H4" s="77" t="s">
        <v>95</v>
      </c>
      <c r="I4" s="77"/>
      <c r="J4" s="77">
        <v>2015</v>
      </c>
      <c r="K4" s="77" t="s">
        <v>5</v>
      </c>
      <c r="L4" s="77" t="s">
        <v>95</v>
      </c>
    </row>
    <row r="6" spans="1:12" x14ac:dyDescent="0.2">
      <c r="A6" s="68" t="s">
        <v>8</v>
      </c>
      <c r="B6" s="78">
        <v>302</v>
      </c>
      <c r="C6" s="29">
        <v>25.745950554134701</v>
      </c>
      <c r="D6" s="29">
        <v>23.770491803278688</v>
      </c>
      <c r="F6" s="78">
        <v>21993</v>
      </c>
      <c r="G6" s="79">
        <v>25.788257917756173</v>
      </c>
      <c r="H6" s="75">
        <v>125.8471965495995</v>
      </c>
      <c r="I6" s="80"/>
      <c r="J6" s="78">
        <v>523.48698300000001</v>
      </c>
      <c r="K6" s="79">
        <v>26.878240945347393</v>
      </c>
      <c r="L6" s="75">
        <v>20.12092312987609</v>
      </c>
    </row>
    <row r="7" spans="1:12" x14ac:dyDescent="0.2">
      <c r="A7" s="11" t="s">
        <v>6</v>
      </c>
      <c r="B7" s="78">
        <v>253</v>
      </c>
      <c r="C7" s="29">
        <v>21.568627450980394</v>
      </c>
      <c r="D7" s="29">
        <v>25.247524752475247</v>
      </c>
      <c r="F7" s="78">
        <v>18259</v>
      </c>
      <c r="G7" s="79">
        <v>21.409894117233211</v>
      </c>
      <c r="H7" s="75">
        <v>-34.581347855684143</v>
      </c>
      <c r="I7" s="80"/>
      <c r="J7" s="78">
        <v>589.74194</v>
      </c>
      <c r="K7" s="79">
        <v>30.280076627801467</v>
      </c>
      <c r="L7" s="75">
        <v>32.110649641577069</v>
      </c>
    </row>
    <row r="8" spans="1:12" x14ac:dyDescent="0.2">
      <c r="A8" s="68" t="s">
        <v>10</v>
      </c>
      <c r="B8" s="68">
        <v>94</v>
      </c>
      <c r="C8" s="29">
        <v>8.013640238704177</v>
      </c>
      <c r="D8" s="29">
        <v>16.049382716049383</v>
      </c>
      <c r="F8" s="78">
        <v>6839</v>
      </c>
      <c r="G8" s="79">
        <v>8.0191831900847763</v>
      </c>
      <c r="H8" s="75">
        <v>156.04642456008986</v>
      </c>
      <c r="I8" s="80"/>
      <c r="J8" s="78">
        <v>81.546346999999997</v>
      </c>
      <c r="K8" s="79">
        <v>4.1869663125489911</v>
      </c>
      <c r="L8" s="75">
        <v>21.89289536621822</v>
      </c>
    </row>
    <row r="9" spans="1:12" x14ac:dyDescent="0.2">
      <c r="A9" s="68" t="s">
        <v>9</v>
      </c>
      <c r="B9" s="78">
        <v>36</v>
      </c>
      <c r="C9" s="29">
        <v>3.0690537084398977</v>
      </c>
      <c r="D9" s="29">
        <v>24.137931034482758</v>
      </c>
      <c r="F9" s="78">
        <v>2632</v>
      </c>
      <c r="G9" s="79">
        <v>3.0861953730520737</v>
      </c>
      <c r="H9" s="75">
        <v>-65.61724363161332</v>
      </c>
      <c r="I9" s="80"/>
      <c r="J9" s="81">
        <v>102.379566</v>
      </c>
      <c r="K9" s="79">
        <v>5.2566400544635812</v>
      </c>
      <c r="L9" s="75">
        <v>21.590933491686453</v>
      </c>
    </row>
    <row r="10" spans="1:12" x14ac:dyDescent="0.2">
      <c r="A10" s="68" t="s">
        <v>31</v>
      </c>
      <c r="B10" s="78">
        <v>70</v>
      </c>
      <c r="C10" s="29">
        <v>5.9676044330775788</v>
      </c>
      <c r="D10" s="29">
        <v>22.807017543859647</v>
      </c>
      <c r="F10" s="78">
        <v>5089</v>
      </c>
      <c r="G10" s="79">
        <v>5.9671915856618556</v>
      </c>
      <c r="H10" s="75">
        <v>-85.095477975632619</v>
      </c>
      <c r="I10" s="80"/>
      <c r="J10" s="78">
        <v>37.895471000000001</v>
      </c>
      <c r="K10" s="79">
        <v>1.9457286109355363</v>
      </c>
      <c r="L10" s="75">
        <v>33.906257950530033</v>
      </c>
    </row>
    <row r="11" spans="1:12" x14ac:dyDescent="0.2">
      <c r="A11" s="68" t="s">
        <v>7</v>
      </c>
      <c r="B11" s="78">
        <v>141</v>
      </c>
      <c r="C11" s="29">
        <v>12.020460358056265</v>
      </c>
      <c r="D11" s="29">
        <v>21.551724137931032</v>
      </c>
      <c r="F11" s="78">
        <v>10253</v>
      </c>
      <c r="G11" s="79">
        <v>12.022325668656121</v>
      </c>
      <c r="H11" s="75">
        <v>136.95400970649411</v>
      </c>
      <c r="I11" s="80"/>
      <c r="J11" s="78">
        <v>567.23491000000001</v>
      </c>
      <c r="K11" s="79">
        <v>29.124461693811483</v>
      </c>
      <c r="L11" s="75">
        <v>21.959774242098469</v>
      </c>
    </row>
    <row r="12" spans="1:12" x14ac:dyDescent="0.2">
      <c r="A12" s="68" t="s">
        <v>34</v>
      </c>
      <c r="B12" s="78">
        <v>277</v>
      </c>
      <c r="C12" s="29">
        <v>23.614663256606992</v>
      </c>
      <c r="D12" s="29">
        <v>28.837209302325583</v>
      </c>
      <c r="F12" s="78">
        <v>20218</v>
      </c>
      <c r="G12" s="79">
        <v>23.706952147555786</v>
      </c>
      <c r="H12" s="75">
        <v>-8.2251475261007716</v>
      </c>
      <c r="I12" s="80"/>
      <c r="J12" s="78">
        <v>45.338453999999999</v>
      </c>
      <c r="K12" s="79">
        <v>2.3278857550915437</v>
      </c>
      <c r="L12" s="75">
        <v>-47.766758064516132</v>
      </c>
    </row>
    <row r="13" spans="1:12" x14ac:dyDescent="0.2">
      <c r="A13" s="68" t="s">
        <v>11</v>
      </c>
      <c r="B13" s="78">
        <v>1173</v>
      </c>
      <c r="C13" s="29">
        <v>100</v>
      </c>
      <c r="D13" s="29">
        <v>24.258474576271187</v>
      </c>
      <c r="E13" s="82"/>
      <c r="F13" s="82">
        <v>85283</v>
      </c>
      <c r="G13" s="79">
        <v>100</v>
      </c>
      <c r="H13" s="75">
        <v>-21.380766252442935</v>
      </c>
      <c r="I13" s="83"/>
      <c r="J13" s="78">
        <v>1947.6236710000001</v>
      </c>
      <c r="K13" s="79">
        <v>100</v>
      </c>
      <c r="L13" s="75">
        <v>20.708005639913253</v>
      </c>
    </row>
    <row r="14" spans="1:12" x14ac:dyDescent="0.2">
      <c r="A14" s="69"/>
      <c r="B14" s="84"/>
      <c r="C14" s="85"/>
      <c r="D14" s="86"/>
      <c r="E14" s="87"/>
      <c r="F14" s="87"/>
      <c r="G14" s="85"/>
      <c r="H14" s="86"/>
      <c r="I14" s="85"/>
      <c r="J14" s="84"/>
      <c r="K14" s="85"/>
      <c r="L14" s="86"/>
    </row>
    <row r="15" spans="1:12" x14ac:dyDescent="0.2">
      <c r="B15" s="78"/>
      <c r="C15" s="83"/>
      <c r="D15" s="80"/>
      <c r="E15" s="82"/>
      <c r="F15" s="82"/>
      <c r="G15" s="83"/>
      <c r="H15" s="80"/>
      <c r="I15" s="83"/>
      <c r="J15" s="78"/>
      <c r="K15" s="83"/>
      <c r="L15" s="80"/>
    </row>
    <row r="16" spans="1:12" ht="15" x14ac:dyDescent="0.2">
      <c r="A16" s="68" t="s">
        <v>96</v>
      </c>
    </row>
    <row r="17" spans="1:1" x14ac:dyDescent="0.2">
      <c r="A17" s="68" t="s">
        <v>70</v>
      </c>
    </row>
  </sheetData>
  <mergeCells count="3">
    <mergeCell ref="B3:D3"/>
    <mergeCell ref="F3:H3"/>
    <mergeCell ref="J3:L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topLeftCell="B1" zoomScale="75" zoomScaleNormal="75" workbookViewId="0">
      <selection sqref="A1:XFD1048576"/>
    </sheetView>
  </sheetViews>
  <sheetFormatPr defaultRowHeight="12.75" x14ac:dyDescent="0.2"/>
  <cols>
    <col min="1" max="1" width="19.42578125" style="1" customWidth="1"/>
    <col min="2" max="2" width="10.7109375" style="1" customWidth="1"/>
    <col min="3" max="3" width="12.5703125" style="1" customWidth="1"/>
    <col min="4" max="4" width="9.85546875" style="1" customWidth="1"/>
    <col min="5" max="5" width="3.7109375" style="1" customWidth="1"/>
    <col min="6" max="6" width="11.85546875" style="11" customWidth="1"/>
    <col min="7" max="7" width="10.42578125" style="11" bestFit="1" customWidth="1"/>
    <col min="8" max="8" width="8.85546875" style="12" customWidth="1"/>
    <col min="9" max="9" width="3.5703125" style="12" customWidth="1"/>
    <col min="10" max="11" width="11" style="1" customWidth="1"/>
    <col min="12" max="12" width="9.7109375" style="1" customWidth="1"/>
    <col min="13" max="13" width="2.7109375" style="1" customWidth="1"/>
    <col min="14" max="14" width="8.7109375" style="11" customWidth="1"/>
    <col min="15" max="15" width="10.42578125" style="11" bestFit="1" customWidth="1"/>
    <col min="16" max="16" width="9.140625" style="11"/>
    <col min="17" max="247" width="9.140625" style="1"/>
    <col min="248" max="248" width="19.42578125" style="1" customWidth="1"/>
    <col min="249" max="249" width="10.7109375" style="1" customWidth="1"/>
    <col min="250" max="250" width="12.5703125" style="1" customWidth="1"/>
    <col min="251" max="251" width="9.85546875" style="1" customWidth="1"/>
    <col min="252" max="252" width="3.7109375" style="1" customWidth="1"/>
    <col min="253" max="253" width="14.140625" style="1" customWidth="1"/>
    <col min="254" max="255" width="11.140625" style="1" customWidth="1"/>
    <col min="256" max="256" width="3.140625" style="1" customWidth="1"/>
    <col min="257" max="259" width="11" style="1" customWidth="1"/>
    <col min="260" max="260" width="3.140625" style="1" customWidth="1"/>
    <col min="261" max="261" width="12.7109375" style="1" customWidth="1"/>
    <col min="262" max="262" width="12.7109375" style="1" bestFit="1" customWidth="1"/>
    <col min="263" max="503" width="9.140625" style="1"/>
    <col min="504" max="504" width="19.42578125" style="1" customWidth="1"/>
    <col min="505" max="505" width="10.7109375" style="1" customWidth="1"/>
    <col min="506" max="506" width="12.5703125" style="1" customWidth="1"/>
    <col min="507" max="507" width="9.85546875" style="1" customWidth="1"/>
    <col min="508" max="508" width="3.7109375" style="1" customWidth="1"/>
    <col min="509" max="509" width="14.140625" style="1" customWidth="1"/>
    <col min="510" max="511" width="11.140625" style="1" customWidth="1"/>
    <col min="512" max="512" width="3.140625" style="1" customWidth="1"/>
    <col min="513" max="515" width="11" style="1" customWidth="1"/>
    <col min="516" max="516" width="3.140625" style="1" customWidth="1"/>
    <col min="517" max="517" width="12.7109375" style="1" customWidth="1"/>
    <col min="518" max="518" width="12.7109375" style="1" bestFit="1" customWidth="1"/>
    <col min="519" max="759" width="9.140625" style="1"/>
    <col min="760" max="760" width="19.42578125" style="1" customWidth="1"/>
    <col min="761" max="761" width="10.7109375" style="1" customWidth="1"/>
    <col min="762" max="762" width="12.5703125" style="1" customWidth="1"/>
    <col min="763" max="763" width="9.85546875" style="1" customWidth="1"/>
    <col min="764" max="764" width="3.7109375" style="1" customWidth="1"/>
    <col min="765" max="765" width="14.140625" style="1" customWidth="1"/>
    <col min="766" max="767" width="11.140625" style="1" customWidth="1"/>
    <col min="768" max="768" width="3.140625" style="1" customWidth="1"/>
    <col min="769" max="771" width="11" style="1" customWidth="1"/>
    <col min="772" max="772" width="3.140625" style="1" customWidth="1"/>
    <col min="773" max="773" width="12.7109375" style="1" customWidth="1"/>
    <col min="774" max="774" width="12.7109375" style="1" bestFit="1" customWidth="1"/>
    <col min="775" max="1015" width="9.140625" style="1"/>
    <col min="1016" max="1016" width="19.42578125" style="1" customWidth="1"/>
    <col min="1017" max="1017" width="10.7109375" style="1" customWidth="1"/>
    <col min="1018" max="1018" width="12.5703125" style="1" customWidth="1"/>
    <col min="1019" max="1019" width="9.85546875" style="1" customWidth="1"/>
    <col min="1020" max="1020" width="3.7109375" style="1" customWidth="1"/>
    <col min="1021" max="1021" width="14.140625" style="1" customWidth="1"/>
    <col min="1022" max="1023" width="11.140625" style="1" customWidth="1"/>
    <col min="1024" max="1024" width="3.140625" style="1" customWidth="1"/>
    <col min="1025" max="1027" width="11" style="1" customWidth="1"/>
    <col min="1028" max="1028" width="3.140625" style="1" customWidth="1"/>
    <col min="1029" max="1029" width="12.7109375" style="1" customWidth="1"/>
    <col min="1030" max="1030" width="12.7109375" style="1" bestFit="1" customWidth="1"/>
    <col min="1031" max="1271" width="9.140625" style="1"/>
    <col min="1272" max="1272" width="19.42578125" style="1" customWidth="1"/>
    <col min="1273" max="1273" width="10.7109375" style="1" customWidth="1"/>
    <col min="1274" max="1274" width="12.5703125" style="1" customWidth="1"/>
    <col min="1275" max="1275" width="9.85546875" style="1" customWidth="1"/>
    <col min="1276" max="1276" width="3.7109375" style="1" customWidth="1"/>
    <col min="1277" max="1277" width="14.140625" style="1" customWidth="1"/>
    <col min="1278" max="1279" width="11.140625" style="1" customWidth="1"/>
    <col min="1280" max="1280" width="3.140625" style="1" customWidth="1"/>
    <col min="1281" max="1283" width="11" style="1" customWidth="1"/>
    <col min="1284" max="1284" width="3.140625" style="1" customWidth="1"/>
    <col min="1285" max="1285" width="12.7109375" style="1" customWidth="1"/>
    <col min="1286" max="1286" width="12.7109375" style="1" bestFit="1" customWidth="1"/>
    <col min="1287" max="1527" width="9.140625" style="1"/>
    <col min="1528" max="1528" width="19.42578125" style="1" customWidth="1"/>
    <col min="1529" max="1529" width="10.7109375" style="1" customWidth="1"/>
    <col min="1530" max="1530" width="12.5703125" style="1" customWidth="1"/>
    <col min="1531" max="1531" width="9.85546875" style="1" customWidth="1"/>
    <col min="1532" max="1532" width="3.7109375" style="1" customWidth="1"/>
    <col min="1533" max="1533" width="14.140625" style="1" customWidth="1"/>
    <col min="1534" max="1535" width="11.140625" style="1" customWidth="1"/>
    <col min="1536" max="1536" width="3.140625" style="1" customWidth="1"/>
    <col min="1537" max="1539" width="11" style="1" customWidth="1"/>
    <col min="1540" max="1540" width="3.140625" style="1" customWidth="1"/>
    <col min="1541" max="1541" width="12.7109375" style="1" customWidth="1"/>
    <col min="1542" max="1542" width="12.7109375" style="1" bestFit="1" customWidth="1"/>
    <col min="1543" max="1783" width="9.140625" style="1"/>
    <col min="1784" max="1784" width="19.42578125" style="1" customWidth="1"/>
    <col min="1785" max="1785" width="10.7109375" style="1" customWidth="1"/>
    <col min="1786" max="1786" width="12.5703125" style="1" customWidth="1"/>
    <col min="1787" max="1787" width="9.85546875" style="1" customWidth="1"/>
    <col min="1788" max="1788" width="3.7109375" style="1" customWidth="1"/>
    <col min="1789" max="1789" width="14.140625" style="1" customWidth="1"/>
    <col min="1790" max="1791" width="11.140625" style="1" customWidth="1"/>
    <col min="1792" max="1792" width="3.140625" style="1" customWidth="1"/>
    <col min="1793" max="1795" width="11" style="1" customWidth="1"/>
    <col min="1796" max="1796" width="3.140625" style="1" customWidth="1"/>
    <col min="1797" max="1797" width="12.7109375" style="1" customWidth="1"/>
    <col min="1798" max="1798" width="12.7109375" style="1" bestFit="1" customWidth="1"/>
    <col min="1799" max="2039" width="9.140625" style="1"/>
    <col min="2040" max="2040" width="19.42578125" style="1" customWidth="1"/>
    <col min="2041" max="2041" width="10.7109375" style="1" customWidth="1"/>
    <col min="2042" max="2042" width="12.5703125" style="1" customWidth="1"/>
    <col min="2043" max="2043" width="9.85546875" style="1" customWidth="1"/>
    <col min="2044" max="2044" width="3.7109375" style="1" customWidth="1"/>
    <col min="2045" max="2045" width="14.140625" style="1" customWidth="1"/>
    <col min="2046" max="2047" width="11.140625" style="1" customWidth="1"/>
    <col min="2048" max="2048" width="3.140625" style="1" customWidth="1"/>
    <col min="2049" max="2051" width="11" style="1" customWidth="1"/>
    <col min="2052" max="2052" width="3.140625" style="1" customWidth="1"/>
    <col min="2053" max="2053" width="12.7109375" style="1" customWidth="1"/>
    <col min="2054" max="2054" width="12.7109375" style="1" bestFit="1" customWidth="1"/>
    <col min="2055" max="2295" width="9.140625" style="1"/>
    <col min="2296" max="2296" width="19.42578125" style="1" customWidth="1"/>
    <col min="2297" max="2297" width="10.7109375" style="1" customWidth="1"/>
    <col min="2298" max="2298" width="12.5703125" style="1" customWidth="1"/>
    <col min="2299" max="2299" width="9.85546875" style="1" customWidth="1"/>
    <col min="2300" max="2300" width="3.7109375" style="1" customWidth="1"/>
    <col min="2301" max="2301" width="14.140625" style="1" customWidth="1"/>
    <col min="2302" max="2303" width="11.140625" style="1" customWidth="1"/>
    <col min="2304" max="2304" width="3.140625" style="1" customWidth="1"/>
    <col min="2305" max="2307" width="11" style="1" customWidth="1"/>
    <col min="2308" max="2308" width="3.140625" style="1" customWidth="1"/>
    <col min="2309" max="2309" width="12.7109375" style="1" customWidth="1"/>
    <col min="2310" max="2310" width="12.7109375" style="1" bestFit="1" customWidth="1"/>
    <col min="2311" max="2551" width="9.140625" style="1"/>
    <col min="2552" max="2552" width="19.42578125" style="1" customWidth="1"/>
    <col min="2553" max="2553" width="10.7109375" style="1" customWidth="1"/>
    <col min="2554" max="2554" width="12.5703125" style="1" customWidth="1"/>
    <col min="2555" max="2555" width="9.85546875" style="1" customWidth="1"/>
    <col min="2556" max="2556" width="3.7109375" style="1" customWidth="1"/>
    <col min="2557" max="2557" width="14.140625" style="1" customWidth="1"/>
    <col min="2558" max="2559" width="11.140625" style="1" customWidth="1"/>
    <col min="2560" max="2560" width="3.140625" style="1" customWidth="1"/>
    <col min="2561" max="2563" width="11" style="1" customWidth="1"/>
    <col min="2564" max="2564" width="3.140625" style="1" customWidth="1"/>
    <col min="2565" max="2565" width="12.7109375" style="1" customWidth="1"/>
    <col min="2566" max="2566" width="12.7109375" style="1" bestFit="1" customWidth="1"/>
    <col min="2567" max="2807" width="9.140625" style="1"/>
    <col min="2808" max="2808" width="19.42578125" style="1" customWidth="1"/>
    <col min="2809" max="2809" width="10.7109375" style="1" customWidth="1"/>
    <col min="2810" max="2810" width="12.5703125" style="1" customWidth="1"/>
    <col min="2811" max="2811" width="9.85546875" style="1" customWidth="1"/>
    <col min="2812" max="2812" width="3.7109375" style="1" customWidth="1"/>
    <col min="2813" max="2813" width="14.140625" style="1" customWidth="1"/>
    <col min="2814" max="2815" width="11.140625" style="1" customWidth="1"/>
    <col min="2816" max="2816" width="3.140625" style="1" customWidth="1"/>
    <col min="2817" max="2819" width="11" style="1" customWidth="1"/>
    <col min="2820" max="2820" width="3.140625" style="1" customWidth="1"/>
    <col min="2821" max="2821" width="12.7109375" style="1" customWidth="1"/>
    <col min="2822" max="2822" width="12.7109375" style="1" bestFit="1" customWidth="1"/>
    <col min="2823" max="3063" width="9.140625" style="1"/>
    <col min="3064" max="3064" width="19.42578125" style="1" customWidth="1"/>
    <col min="3065" max="3065" width="10.7109375" style="1" customWidth="1"/>
    <col min="3066" max="3066" width="12.5703125" style="1" customWidth="1"/>
    <col min="3067" max="3067" width="9.85546875" style="1" customWidth="1"/>
    <col min="3068" max="3068" width="3.7109375" style="1" customWidth="1"/>
    <col min="3069" max="3069" width="14.140625" style="1" customWidth="1"/>
    <col min="3070" max="3071" width="11.140625" style="1" customWidth="1"/>
    <col min="3072" max="3072" width="3.140625" style="1" customWidth="1"/>
    <col min="3073" max="3075" width="11" style="1" customWidth="1"/>
    <col min="3076" max="3076" width="3.140625" style="1" customWidth="1"/>
    <col min="3077" max="3077" width="12.7109375" style="1" customWidth="1"/>
    <col min="3078" max="3078" width="12.7109375" style="1" bestFit="1" customWidth="1"/>
    <col min="3079" max="3319" width="9.140625" style="1"/>
    <col min="3320" max="3320" width="19.42578125" style="1" customWidth="1"/>
    <col min="3321" max="3321" width="10.7109375" style="1" customWidth="1"/>
    <col min="3322" max="3322" width="12.5703125" style="1" customWidth="1"/>
    <col min="3323" max="3323" width="9.85546875" style="1" customWidth="1"/>
    <col min="3324" max="3324" width="3.7109375" style="1" customWidth="1"/>
    <col min="3325" max="3325" width="14.140625" style="1" customWidth="1"/>
    <col min="3326" max="3327" width="11.140625" style="1" customWidth="1"/>
    <col min="3328" max="3328" width="3.140625" style="1" customWidth="1"/>
    <col min="3329" max="3331" width="11" style="1" customWidth="1"/>
    <col min="3332" max="3332" width="3.140625" style="1" customWidth="1"/>
    <col min="3333" max="3333" width="12.7109375" style="1" customWidth="1"/>
    <col min="3334" max="3334" width="12.7109375" style="1" bestFit="1" customWidth="1"/>
    <col min="3335" max="3575" width="9.140625" style="1"/>
    <col min="3576" max="3576" width="19.42578125" style="1" customWidth="1"/>
    <col min="3577" max="3577" width="10.7109375" style="1" customWidth="1"/>
    <col min="3578" max="3578" width="12.5703125" style="1" customWidth="1"/>
    <col min="3579" max="3579" width="9.85546875" style="1" customWidth="1"/>
    <col min="3580" max="3580" width="3.7109375" style="1" customWidth="1"/>
    <col min="3581" max="3581" width="14.140625" style="1" customWidth="1"/>
    <col min="3582" max="3583" width="11.140625" style="1" customWidth="1"/>
    <col min="3584" max="3584" width="3.140625" style="1" customWidth="1"/>
    <col min="3585" max="3587" width="11" style="1" customWidth="1"/>
    <col min="3588" max="3588" width="3.140625" style="1" customWidth="1"/>
    <col min="3589" max="3589" width="12.7109375" style="1" customWidth="1"/>
    <col min="3590" max="3590" width="12.7109375" style="1" bestFit="1" customWidth="1"/>
    <col min="3591" max="3831" width="9.140625" style="1"/>
    <col min="3832" max="3832" width="19.42578125" style="1" customWidth="1"/>
    <col min="3833" max="3833" width="10.7109375" style="1" customWidth="1"/>
    <col min="3834" max="3834" width="12.5703125" style="1" customWidth="1"/>
    <col min="3835" max="3835" width="9.85546875" style="1" customWidth="1"/>
    <col min="3836" max="3836" width="3.7109375" style="1" customWidth="1"/>
    <col min="3837" max="3837" width="14.140625" style="1" customWidth="1"/>
    <col min="3838" max="3839" width="11.140625" style="1" customWidth="1"/>
    <col min="3840" max="3840" width="3.140625" style="1" customWidth="1"/>
    <col min="3841" max="3843" width="11" style="1" customWidth="1"/>
    <col min="3844" max="3844" width="3.140625" style="1" customWidth="1"/>
    <col min="3845" max="3845" width="12.7109375" style="1" customWidth="1"/>
    <col min="3846" max="3846" width="12.7109375" style="1" bestFit="1" customWidth="1"/>
    <col min="3847" max="4087" width="9.140625" style="1"/>
    <col min="4088" max="4088" width="19.42578125" style="1" customWidth="1"/>
    <col min="4089" max="4089" width="10.7109375" style="1" customWidth="1"/>
    <col min="4090" max="4090" width="12.5703125" style="1" customWidth="1"/>
    <col min="4091" max="4091" width="9.85546875" style="1" customWidth="1"/>
    <col min="4092" max="4092" width="3.7109375" style="1" customWidth="1"/>
    <col min="4093" max="4093" width="14.140625" style="1" customWidth="1"/>
    <col min="4094" max="4095" width="11.140625" style="1" customWidth="1"/>
    <col min="4096" max="4096" width="3.140625" style="1" customWidth="1"/>
    <col min="4097" max="4099" width="11" style="1" customWidth="1"/>
    <col min="4100" max="4100" width="3.140625" style="1" customWidth="1"/>
    <col min="4101" max="4101" width="12.7109375" style="1" customWidth="1"/>
    <col min="4102" max="4102" width="12.7109375" style="1" bestFit="1" customWidth="1"/>
    <col min="4103" max="4343" width="9.140625" style="1"/>
    <col min="4344" max="4344" width="19.42578125" style="1" customWidth="1"/>
    <col min="4345" max="4345" width="10.7109375" style="1" customWidth="1"/>
    <col min="4346" max="4346" width="12.5703125" style="1" customWidth="1"/>
    <col min="4347" max="4347" width="9.85546875" style="1" customWidth="1"/>
    <col min="4348" max="4348" width="3.7109375" style="1" customWidth="1"/>
    <col min="4349" max="4349" width="14.140625" style="1" customWidth="1"/>
    <col min="4350" max="4351" width="11.140625" style="1" customWidth="1"/>
    <col min="4352" max="4352" width="3.140625" style="1" customWidth="1"/>
    <col min="4353" max="4355" width="11" style="1" customWidth="1"/>
    <col min="4356" max="4356" width="3.140625" style="1" customWidth="1"/>
    <col min="4357" max="4357" width="12.7109375" style="1" customWidth="1"/>
    <col min="4358" max="4358" width="12.7109375" style="1" bestFit="1" customWidth="1"/>
    <col min="4359" max="4599" width="9.140625" style="1"/>
    <col min="4600" max="4600" width="19.42578125" style="1" customWidth="1"/>
    <col min="4601" max="4601" width="10.7109375" style="1" customWidth="1"/>
    <col min="4602" max="4602" width="12.5703125" style="1" customWidth="1"/>
    <col min="4603" max="4603" width="9.85546875" style="1" customWidth="1"/>
    <col min="4604" max="4604" width="3.7109375" style="1" customWidth="1"/>
    <col min="4605" max="4605" width="14.140625" style="1" customWidth="1"/>
    <col min="4606" max="4607" width="11.140625" style="1" customWidth="1"/>
    <col min="4608" max="4608" width="3.140625" style="1" customWidth="1"/>
    <col min="4609" max="4611" width="11" style="1" customWidth="1"/>
    <col min="4612" max="4612" width="3.140625" style="1" customWidth="1"/>
    <col min="4613" max="4613" width="12.7109375" style="1" customWidth="1"/>
    <col min="4614" max="4614" width="12.7109375" style="1" bestFit="1" customWidth="1"/>
    <col min="4615" max="4855" width="9.140625" style="1"/>
    <col min="4856" max="4856" width="19.42578125" style="1" customWidth="1"/>
    <col min="4857" max="4857" width="10.7109375" style="1" customWidth="1"/>
    <col min="4858" max="4858" width="12.5703125" style="1" customWidth="1"/>
    <col min="4859" max="4859" width="9.85546875" style="1" customWidth="1"/>
    <col min="4860" max="4860" width="3.7109375" style="1" customWidth="1"/>
    <col min="4861" max="4861" width="14.140625" style="1" customWidth="1"/>
    <col min="4862" max="4863" width="11.140625" style="1" customWidth="1"/>
    <col min="4864" max="4864" width="3.140625" style="1" customWidth="1"/>
    <col min="4865" max="4867" width="11" style="1" customWidth="1"/>
    <col min="4868" max="4868" width="3.140625" style="1" customWidth="1"/>
    <col min="4869" max="4869" width="12.7109375" style="1" customWidth="1"/>
    <col min="4870" max="4870" width="12.7109375" style="1" bestFit="1" customWidth="1"/>
    <col min="4871" max="5111" width="9.140625" style="1"/>
    <col min="5112" max="5112" width="19.42578125" style="1" customWidth="1"/>
    <col min="5113" max="5113" width="10.7109375" style="1" customWidth="1"/>
    <col min="5114" max="5114" width="12.5703125" style="1" customWidth="1"/>
    <col min="5115" max="5115" width="9.85546875" style="1" customWidth="1"/>
    <col min="5116" max="5116" width="3.7109375" style="1" customWidth="1"/>
    <col min="5117" max="5117" width="14.140625" style="1" customWidth="1"/>
    <col min="5118" max="5119" width="11.140625" style="1" customWidth="1"/>
    <col min="5120" max="5120" width="3.140625" style="1" customWidth="1"/>
    <col min="5121" max="5123" width="11" style="1" customWidth="1"/>
    <col min="5124" max="5124" width="3.140625" style="1" customWidth="1"/>
    <col min="5125" max="5125" width="12.7109375" style="1" customWidth="1"/>
    <col min="5126" max="5126" width="12.7109375" style="1" bestFit="1" customWidth="1"/>
    <col min="5127" max="5367" width="9.140625" style="1"/>
    <col min="5368" max="5368" width="19.42578125" style="1" customWidth="1"/>
    <col min="5369" max="5369" width="10.7109375" style="1" customWidth="1"/>
    <col min="5370" max="5370" width="12.5703125" style="1" customWidth="1"/>
    <col min="5371" max="5371" width="9.85546875" style="1" customWidth="1"/>
    <col min="5372" max="5372" width="3.7109375" style="1" customWidth="1"/>
    <col min="5373" max="5373" width="14.140625" style="1" customWidth="1"/>
    <col min="5374" max="5375" width="11.140625" style="1" customWidth="1"/>
    <col min="5376" max="5376" width="3.140625" style="1" customWidth="1"/>
    <col min="5377" max="5379" width="11" style="1" customWidth="1"/>
    <col min="5380" max="5380" width="3.140625" style="1" customWidth="1"/>
    <col min="5381" max="5381" width="12.7109375" style="1" customWidth="1"/>
    <col min="5382" max="5382" width="12.7109375" style="1" bestFit="1" customWidth="1"/>
    <col min="5383" max="5623" width="9.140625" style="1"/>
    <col min="5624" max="5624" width="19.42578125" style="1" customWidth="1"/>
    <col min="5625" max="5625" width="10.7109375" style="1" customWidth="1"/>
    <col min="5626" max="5626" width="12.5703125" style="1" customWidth="1"/>
    <col min="5627" max="5627" width="9.85546875" style="1" customWidth="1"/>
    <col min="5628" max="5628" width="3.7109375" style="1" customWidth="1"/>
    <col min="5629" max="5629" width="14.140625" style="1" customWidth="1"/>
    <col min="5630" max="5631" width="11.140625" style="1" customWidth="1"/>
    <col min="5632" max="5632" width="3.140625" style="1" customWidth="1"/>
    <col min="5633" max="5635" width="11" style="1" customWidth="1"/>
    <col min="5636" max="5636" width="3.140625" style="1" customWidth="1"/>
    <col min="5637" max="5637" width="12.7109375" style="1" customWidth="1"/>
    <col min="5638" max="5638" width="12.7109375" style="1" bestFit="1" customWidth="1"/>
    <col min="5639" max="5879" width="9.140625" style="1"/>
    <col min="5880" max="5880" width="19.42578125" style="1" customWidth="1"/>
    <col min="5881" max="5881" width="10.7109375" style="1" customWidth="1"/>
    <col min="5882" max="5882" width="12.5703125" style="1" customWidth="1"/>
    <col min="5883" max="5883" width="9.85546875" style="1" customWidth="1"/>
    <col min="5884" max="5884" width="3.7109375" style="1" customWidth="1"/>
    <col min="5885" max="5885" width="14.140625" style="1" customWidth="1"/>
    <col min="5886" max="5887" width="11.140625" style="1" customWidth="1"/>
    <col min="5888" max="5888" width="3.140625" style="1" customWidth="1"/>
    <col min="5889" max="5891" width="11" style="1" customWidth="1"/>
    <col min="5892" max="5892" width="3.140625" style="1" customWidth="1"/>
    <col min="5893" max="5893" width="12.7109375" style="1" customWidth="1"/>
    <col min="5894" max="5894" width="12.7109375" style="1" bestFit="1" customWidth="1"/>
    <col min="5895" max="6135" width="9.140625" style="1"/>
    <col min="6136" max="6136" width="19.42578125" style="1" customWidth="1"/>
    <col min="6137" max="6137" width="10.7109375" style="1" customWidth="1"/>
    <col min="6138" max="6138" width="12.5703125" style="1" customWidth="1"/>
    <col min="6139" max="6139" width="9.85546875" style="1" customWidth="1"/>
    <col min="6140" max="6140" width="3.7109375" style="1" customWidth="1"/>
    <col min="6141" max="6141" width="14.140625" style="1" customWidth="1"/>
    <col min="6142" max="6143" width="11.140625" style="1" customWidth="1"/>
    <col min="6144" max="6144" width="3.140625" style="1" customWidth="1"/>
    <col min="6145" max="6147" width="11" style="1" customWidth="1"/>
    <col min="6148" max="6148" width="3.140625" style="1" customWidth="1"/>
    <col min="6149" max="6149" width="12.7109375" style="1" customWidth="1"/>
    <col min="6150" max="6150" width="12.7109375" style="1" bestFit="1" customWidth="1"/>
    <col min="6151" max="6391" width="9.140625" style="1"/>
    <col min="6392" max="6392" width="19.42578125" style="1" customWidth="1"/>
    <col min="6393" max="6393" width="10.7109375" style="1" customWidth="1"/>
    <col min="6394" max="6394" width="12.5703125" style="1" customWidth="1"/>
    <col min="6395" max="6395" width="9.85546875" style="1" customWidth="1"/>
    <col min="6396" max="6396" width="3.7109375" style="1" customWidth="1"/>
    <col min="6397" max="6397" width="14.140625" style="1" customWidth="1"/>
    <col min="6398" max="6399" width="11.140625" style="1" customWidth="1"/>
    <col min="6400" max="6400" width="3.140625" style="1" customWidth="1"/>
    <col min="6401" max="6403" width="11" style="1" customWidth="1"/>
    <col min="6404" max="6404" width="3.140625" style="1" customWidth="1"/>
    <col min="6405" max="6405" width="12.7109375" style="1" customWidth="1"/>
    <col min="6406" max="6406" width="12.7109375" style="1" bestFit="1" customWidth="1"/>
    <col min="6407" max="6647" width="9.140625" style="1"/>
    <col min="6648" max="6648" width="19.42578125" style="1" customWidth="1"/>
    <col min="6649" max="6649" width="10.7109375" style="1" customWidth="1"/>
    <col min="6650" max="6650" width="12.5703125" style="1" customWidth="1"/>
    <col min="6651" max="6651" width="9.85546875" style="1" customWidth="1"/>
    <col min="6652" max="6652" width="3.7109375" style="1" customWidth="1"/>
    <col min="6653" max="6653" width="14.140625" style="1" customWidth="1"/>
    <col min="6654" max="6655" width="11.140625" style="1" customWidth="1"/>
    <col min="6656" max="6656" width="3.140625" style="1" customWidth="1"/>
    <col min="6657" max="6659" width="11" style="1" customWidth="1"/>
    <col min="6660" max="6660" width="3.140625" style="1" customWidth="1"/>
    <col min="6661" max="6661" width="12.7109375" style="1" customWidth="1"/>
    <col min="6662" max="6662" width="12.7109375" style="1" bestFit="1" customWidth="1"/>
    <col min="6663" max="6903" width="9.140625" style="1"/>
    <col min="6904" max="6904" width="19.42578125" style="1" customWidth="1"/>
    <col min="6905" max="6905" width="10.7109375" style="1" customWidth="1"/>
    <col min="6906" max="6906" width="12.5703125" style="1" customWidth="1"/>
    <col min="6907" max="6907" width="9.85546875" style="1" customWidth="1"/>
    <col min="6908" max="6908" width="3.7109375" style="1" customWidth="1"/>
    <col min="6909" max="6909" width="14.140625" style="1" customWidth="1"/>
    <col min="6910" max="6911" width="11.140625" style="1" customWidth="1"/>
    <col min="6912" max="6912" width="3.140625" style="1" customWidth="1"/>
    <col min="6913" max="6915" width="11" style="1" customWidth="1"/>
    <col min="6916" max="6916" width="3.140625" style="1" customWidth="1"/>
    <col min="6917" max="6917" width="12.7109375" style="1" customWidth="1"/>
    <col min="6918" max="6918" width="12.7109375" style="1" bestFit="1" customWidth="1"/>
    <col min="6919" max="7159" width="9.140625" style="1"/>
    <col min="7160" max="7160" width="19.42578125" style="1" customWidth="1"/>
    <col min="7161" max="7161" width="10.7109375" style="1" customWidth="1"/>
    <col min="7162" max="7162" width="12.5703125" style="1" customWidth="1"/>
    <col min="7163" max="7163" width="9.85546875" style="1" customWidth="1"/>
    <col min="7164" max="7164" width="3.7109375" style="1" customWidth="1"/>
    <col min="7165" max="7165" width="14.140625" style="1" customWidth="1"/>
    <col min="7166" max="7167" width="11.140625" style="1" customWidth="1"/>
    <col min="7168" max="7168" width="3.140625" style="1" customWidth="1"/>
    <col min="7169" max="7171" width="11" style="1" customWidth="1"/>
    <col min="7172" max="7172" width="3.140625" style="1" customWidth="1"/>
    <col min="7173" max="7173" width="12.7109375" style="1" customWidth="1"/>
    <col min="7174" max="7174" width="12.7109375" style="1" bestFit="1" customWidth="1"/>
    <col min="7175" max="7415" width="9.140625" style="1"/>
    <col min="7416" max="7416" width="19.42578125" style="1" customWidth="1"/>
    <col min="7417" max="7417" width="10.7109375" style="1" customWidth="1"/>
    <col min="7418" max="7418" width="12.5703125" style="1" customWidth="1"/>
    <col min="7419" max="7419" width="9.85546875" style="1" customWidth="1"/>
    <col min="7420" max="7420" width="3.7109375" style="1" customWidth="1"/>
    <col min="7421" max="7421" width="14.140625" style="1" customWidth="1"/>
    <col min="7422" max="7423" width="11.140625" style="1" customWidth="1"/>
    <col min="7424" max="7424" width="3.140625" style="1" customWidth="1"/>
    <col min="7425" max="7427" width="11" style="1" customWidth="1"/>
    <col min="7428" max="7428" width="3.140625" style="1" customWidth="1"/>
    <col min="7429" max="7429" width="12.7109375" style="1" customWidth="1"/>
    <col min="7430" max="7430" width="12.7109375" style="1" bestFit="1" customWidth="1"/>
    <col min="7431" max="7671" width="9.140625" style="1"/>
    <col min="7672" max="7672" width="19.42578125" style="1" customWidth="1"/>
    <col min="7673" max="7673" width="10.7109375" style="1" customWidth="1"/>
    <col min="7674" max="7674" width="12.5703125" style="1" customWidth="1"/>
    <col min="7675" max="7675" width="9.85546875" style="1" customWidth="1"/>
    <col min="7676" max="7676" width="3.7109375" style="1" customWidth="1"/>
    <col min="7677" max="7677" width="14.140625" style="1" customWidth="1"/>
    <col min="7678" max="7679" width="11.140625" style="1" customWidth="1"/>
    <col min="7680" max="7680" width="3.140625" style="1" customWidth="1"/>
    <col min="7681" max="7683" width="11" style="1" customWidth="1"/>
    <col min="7684" max="7684" width="3.140625" style="1" customWidth="1"/>
    <col min="7685" max="7685" width="12.7109375" style="1" customWidth="1"/>
    <col min="7686" max="7686" width="12.7109375" style="1" bestFit="1" customWidth="1"/>
    <col min="7687" max="7927" width="9.140625" style="1"/>
    <col min="7928" max="7928" width="19.42578125" style="1" customWidth="1"/>
    <col min="7929" max="7929" width="10.7109375" style="1" customWidth="1"/>
    <col min="7930" max="7930" width="12.5703125" style="1" customWidth="1"/>
    <col min="7931" max="7931" width="9.85546875" style="1" customWidth="1"/>
    <col min="7932" max="7932" width="3.7109375" style="1" customWidth="1"/>
    <col min="7933" max="7933" width="14.140625" style="1" customWidth="1"/>
    <col min="7934" max="7935" width="11.140625" style="1" customWidth="1"/>
    <col min="7936" max="7936" width="3.140625" style="1" customWidth="1"/>
    <col min="7937" max="7939" width="11" style="1" customWidth="1"/>
    <col min="7940" max="7940" width="3.140625" style="1" customWidth="1"/>
    <col min="7941" max="7941" width="12.7109375" style="1" customWidth="1"/>
    <col min="7942" max="7942" width="12.7109375" style="1" bestFit="1" customWidth="1"/>
    <col min="7943" max="8183" width="9.140625" style="1"/>
    <col min="8184" max="8184" width="19.42578125" style="1" customWidth="1"/>
    <col min="8185" max="8185" width="10.7109375" style="1" customWidth="1"/>
    <col min="8186" max="8186" width="12.5703125" style="1" customWidth="1"/>
    <col min="8187" max="8187" width="9.85546875" style="1" customWidth="1"/>
    <col min="8188" max="8188" width="3.7109375" style="1" customWidth="1"/>
    <col min="8189" max="8189" width="14.140625" style="1" customWidth="1"/>
    <col min="8190" max="8191" width="11.140625" style="1" customWidth="1"/>
    <col min="8192" max="8192" width="3.140625" style="1" customWidth="1"/>
    <col min="8193" max="8195" width="11" style="1" customWidth="1"/>
    <col min="8196" max="8196" width="3.140625" style="1" customWidth="1"/>
    <col min="8197" max="8197" width="12.7109375" style="1" customWidth="1"/>
    <col min="8198" max="8198" width="12.7109375" style="1" bestFit="1" customWidth="1"/>
    <col min="8199" max="8439" width="9.140625" style="1"/>
    <col min="8440" max="8440" width="19.42578125" style="1" customWidth="1"/>
    <col min="8441" max="8441" width="10.7109375" style="1" customWidth="1"/>
    <col min="8442" max="8442" width="12.5703125" style="1" customWidth="1"/>
    <col min="8443" max="8443" width="9.85546875" style="1" customWidth="1"/>
    <col min="8444" max="8444" width="3.7109375" style="1" customWidth="1"/>
    <col min="8445" max="8445" width="14.140625" style="1" customWidth="1"/>
    <col min="8446" max="8447" width="11.140625" style="1" customWidth="1"/>
    <col min="8448" max="8448" width="3.140625" style="1" customWidth="1"/>
    <col min="8449" max="8451" width="11" style="1" customWidth="1"/>
    <col min="8452" max="8452" width="3.140625" style="1" customWidth="1"/>
    <col min="8453" max="8453" width="12.7109375" style="1" customWidth="1"/>
    <col min="8454" max="8454" width="12.7109375" style="1" bestFit="1" customWidth="1"/>
    <col min="8455" max="8695" width="9.140625" style="1"/>
    <col min="8696" max="8696" width="19.42578125" style="1" customWidth="1"/>
    <col min="8697" max="8697" width="10.7109375" style="1" customWidth="1"/>
    <col min="8698" max="8698" width="12.5703125" style="1" customWidth="1"/>
    <col min="8699" max="8699" width="9.85546875" style="1" customWidth="1"/>
    <col min="8700" max="8700" width="3.7109375" style="1" customWidth="1"/>
    <col min="8701" max="8701" width="14.140625" style="1" customWidth="1"/>
    <col min="8702" max="8703" width="11.140625" style="1" customWidth="1"/>
    <col min="8704" max="8704" width="3.140625" style="1" customWidth="1"/>
    <col min="8705" max="8707" width="11" style="1" customWidth="1"/>
    <col min="8708" max="8708" width="3.140625" style="1" customWidth="1"/>
    <col min="8709" max="8709" width="12.7109375" style="1" customWidth="1"/>
    <col min="8710" max="8710" width="12.7109375" style="1" bestFit="1" customWidth="1"/>
    <col min="8711" max="8951" width="9.140625" style="1"/>
    <col min="8952" max="8952" width="19.42578125" style="1" customWidth="1"/>
    <col min="8953" max="8953" width="10.7109375" style="1" customWidth="1"/>
    <col min="8954" max="8954" width="12.5703125" style="1" customWidth="1"/>
    <col min="8955" max="8955" width="9.85546875" style="1" customWidth="1"/>
    <col min="8956" max="8956" width="3.7109375" style="1" customWidth="1"/>
    <col min="8957" max="8957" width="14.140625" style="1" customWidth="1"/>
    <col min="8958" max="8959" width="11.140625" style="1" customWidth="1"/>
    <col min="8960" max="8960" width="3.140625" style="1" customWidth="1"/>
    <col min="8961" max="8963" width="11" style="1" customWidth="1"/>
    <col min="8964" max="8964" width="3.140625" style="1" customWidth="1"/>
    <col min="8965" max="8965" width="12.7109375" style="1" customWidth="1"/>
    <col min="8966" max="8966" width="12.7109375" style="1" bestFit="1" customWidth="1"/>
    <col min="8967" max="9207" width="9.140625" style="1"/>
    <col min="9208" max="9208" width="19.42578125" style="1" customWidth="1"/>
    <col min="9209" max="9209" width="10.7109375" style="1" customWidth="1"/>
    <col min="9210" max="9210" width="12.5703125" style="1" customWidth="1"/>
    <col min="9211" max="9211" width="9.85546875" style="1" customWidth="1"/>
    <col min="9212" max="9212" width="3.7109375" style="1" customWidth="1"/>
    <col min="9213" max="9213" width="14.140625" style="1" customWidth="1"/>
    <col min="9214" max="9215" width="11.140625" style="1" customWidth="1"/>
    <col min="9216" max="9216" width="3.140625" style="1" customWidth="1"/>
    <col min="9217" max="9219" width="11" style="1" customWidth="1"/>
    <col min="9220" max="9220" width="3.140625" style="1" customWidth="1"/>
    <col min="9221" max="9221" width="12.7109375" style="1" customWidth="1"/>
    <col min="9222" max="9222" width="12.7109375" style="1" bestFit="1" customWidth="1"/>
    <col min="9223" max="9463" width="9.140625" style="1"/>
    <col min="9464" max="9464" width="19.42578125" style="1" customWidth="1"/>
    <col min="9465" max="9465" width="10.7109375" style="1" customWidth="1"/>
    <col min="9466" max="9466" width="12.5703125" style="1" customWidth="1"/>
    <col min="9467" max="9467" width="9.85546875" style="1" customWidth="1"/>
    <col min="9468" max="9468" width="3.7109375" style="1" customWidth="1"/>
    <col min="9469" max="9469" width="14.140625" style="1" customWidth="1"/>
    <col min="9470" max="9471" width="11.140625" style="1" customWidth="1"/>
    <col min="9472" max="9472" width="3.140625" style="1" customWidth="1"/>
    <col min="9473" max="9475" width="11" style="1" customWidth="1"/>
    <col min="9476" max="9476" width="3.140625" style="1" customWidth="1"/>
    <col min="9477" max="9477" width="12.7109375" style="1" customWidth="1"/>
    <col min="9478" max="9478" width="12.7109375" style="1" bestFit="1" customWidth="1"/>
    <col min="9479" max="9719" width="9.140625" style="1"/>
    <col min="9720" max="9720" width="19.42578125" style="1" customWidth="1"/>
    <col min="9721" max="9721" width="10.7109375" style="1" customWidth="1"/>
    <col min="9722" max="9722" width="12.5703125" style="1" customWidth="1"/>
    <col min="9723" max="9723" width="9.85546875" style="1" customWidth="1"/>
    <col min="9724" max="9724" width="3.7109375" style="1" customWidth="1"/>
    <col min="9725" max="9725" width="14.140625" style="1" customWidth="1"/>
    <col min="9726" max="9727" width="11.140625" style="1" customWidth="1"/>
    <col min="9728" max="9728" width="3.140625" style="1" customWidth="1"/>
    <col min="9729" max="9731" width="11" style="1" customWidth="1"/>
    <col min="9732" max="9732" width="3.140625" style="1" customWidth="1"/>
    <col min="9733" max="9733" width="12.7109375" style="1" customWidth="1"/>
    <col min="9734" max="9734" width="12.7109375" style="1" bestFit="1" customWidth="1"/>
    <col min="9735" max="9975" width="9.140625" style="1"/>
    <col min="9976" max="9976" width="19.42578125" style="1" customWidth="1"/>
    <col min="9977" max="9977" width="10.7109375" style="1" customWidth="1"/>
    <col min="9978" max="9978" width="12.5703125" style="1" customWidth="1"/>
    <col min="9979" max="9979" width="9.85546875" style="1" customWidth="1"/>
    <col min="9980" max="9980" width="3.7109375" style="1" customWidth="1"/>
    <col min="9981" max="9981" width="14.140625" style="1" customWidth="1"/>
    <col min="9982" max="9983" width="11.140625" style="1" customWidth="1"/>
    <col min="9984" max="9984" width="3.140625" style="1" customWidth="1"/>
    <col min="9985" max="9987" width="11" style="1" customWidth="1"/>
    <col min="9988" max="9988" width="3.140625" style="1" customWidth="1"/>
    <col min="9989" max="9989" width="12.7109375" style="1" customWidth="1"/>
    <col min="9990" max="9990" width="12.7109375" style="1" bestFit="1" customWidth="1"/>
    <col min="9991" max="10231" width="9.140625" style="1"/>
    <col min="10232" max="10232" width="19.42578125" style="1" customWidth="1"/>
    <col min="10233" max="10233" width="10.7109375" style="1" customWidth="1"/>
    <col min="10234" max="10234" width="12.5703125" style="1" customWidth="1"/>
    <col min="10235" max="10235" width="9.85546875" style="1" customWidth="1"/>
    <col min="10236" max="10236" width="3.7109375" style="1" customWidth="1"/>
    <col min="10237" max="10237" width="14.140625" style="1" customWidth="1"/>
    <col min="10238" max="10239" width="11.140625" style="1" customWidth="1"/>
    <col min="10240" max="10240" width="3.140625" style="1" customWidth="1"/>
    <col min="10241" max="10243" width="11" style="1" customWidth="1"/>
    <col min="10244" max="10244" width="3.140625" style="1" customWidth="1"/>
    <col min="10245" max="10245" width="12.7109375" style="1" customWidth="1"/>
    <col min="10246" max="10246" width="12.7109375" style="1" bestFit="1" customWidth="1"/>
    <col min="10247" max="10487" width="9.140625" style="1"/>
    <col min="10488" max="10488" width="19.42578125" style="1" customWidth="1"/>
    <col min="10489" max="10489" width="10.7109375" style="1" customWidth="1"/>
    <col min="10490" max="10490" width="12.5703125" style="1" customWidth="1"/>
    <col min="10491" max="10491" width="9.85546875" style="1" customWidth="1"/>
    <col min="10492" max="10492" width="3.7109375" style="1" customWidth="1"/>
    <col min="10493" max="10493" width="14.140625" style="1" customWidth="1"/>
    <col min="10494" max="10495" width="11.140625" style="1" customWidth="1"/>
    <col min="10496" max="10496" width="3.140625" style="1" customWidth="1"/>
    <col min="10497" max="10499" width="11" style="1" customWidth="1"/>
    <col min="10500" max="10500" width="3.140625" style="1" customWidth="1"/>
    <col min="10501" max="10501" width="12.7109375" style="1" customWidth="1"/>
    <col min="10502" max="10502" width="12.7109375" style="1" bestFit="1" customWidth="1"/>
    <col min="10503" max="10743" width="9.140625" style="1"/>
    <col min="10744" max="10744" width="19.42578125" style="1" customWidth="1"/>
    <col min="10745" max="10745" width="10.7109375" style="1" customWidth="1"/>
    <col min="10746" max="10746" width="12.5703125" style="1" customWidth="1"/>
    <col min="10747" max="10747" width="9.85546875" style="1" customWidth="1"/>
    <col min="10748" max="10748" width="3.7109375" style="1" customWidth="1"/>
    <col min="10749" max="10749" width="14.140625" style="1" customWidth="1"/>
    <col min="10750" max="10751" width="11.140625" style="1" customWidth="1"/>
    <col min="10752" max="10752" width="3.140625" style="1" customWidth="1"/>
    <col min="10753" max="10755" width="11" style="1" customWidth="1"/>
    <col min="10756" max="10756" width="3.140625" style="1" customWidth="1"/>
    <col min="10757" max="10757" width="12.7109375" style="1" customWidth="1"/>
    <col min="10758" max="10758" width="12.7109375" style="1" bestFit="1" customWidth="1"/>
    <col min="10759" max="10999" width="9.140625" style="1"/>
    <col min="11000" max="11000" width="19.42578125" style="1" customWidth="1"/>
    <col min="11001" max="11001" width="10.7109375" style="1" customWidth="1"/>
    <col min="11002" max="11002" width="12.5703125" style="1" customWidth="1"/>
    <col min="11003" max="11003" width="9.85546875" style="1" customWidth="1"/>
    <col min="11004" max="11004" width="3.7109375" style="1" customWidth="1"/>
    <col min="11005" max="11005" width="14.140625" style="1" customWidth="1"/>
    <col min="11006" max="11007" width="11.140625" style="1" customWidth="1"/>
    <col min="11008" max="11008" width="3.140625" style="1" customWidth="1"/>
    <col min="11009" max="11011" width="11" style="1" customWidth="1"/>
    <col min="11012" max="11012" width="3.140625" style="1" customWidth="1"/>
    <col min="11013" max="11013" width="12.7109375" style="1" customWidth="1"/>
    <col min="11014" max="11014" width="12.7109375" style="1" bestFit="1" customWidth="1"/>
    <col min="11015" max="11255" width="9.140625" style="1"/>
    <col min="11256" max="11256" width="19.42578125" style="1" customWidth="1"/>
    <col min="11257" max="11257" width="10.7109375" style="1" customWidth="1"/>
    <col min="11258" max="11258" width="12.5703125" style="1" customWidth="1"/>
    <col min="11259" max="11259" width="9.85546875" style="1" customWidth="1"/>
    <col min="11260" max="11260" width="3.7109375" style="1" customWidth="1"/>
    <col min="11261" max="11261" width="14.140625" style="1" customWidth="1"/>
    <col min="11262" max="11263" width="11.140625" style="1" customWidth="1"/>
    <col min="11264" max="11264" width="3.140625" style="1" customWidth="1"/>
    <col min="11265" max="11267" width="11" style="1" customWidth="1"/>
    <col min="11268" max="11268" width="3.140625" style="1" customWidth="1"/>
    <col min="11269" max="11269" width="12.7109375" style="1" customWidth="1"/>
    <col min="11270" max="11270" width="12.7109375" style="1" bestFit="1" customWidth="1"/>
    <col min="11271" max="11511" width="9.140625" style="1"/>
    <col min="11512" max="11512" width="19.42578125" style="1" customWidth="1"/>
    <col min="11513" max="11513" width="10.7109375" style="1" customWidth="1"/>
    <col min="11514" max="11514" width="12.5703125" style="1" customWidth="1"/>
    <col min="11515" max="11515" width="9.85546875" style="1" customWidth="1"/>
    <col min="11516" max="11516" width="3.7109375" style="1" customWidth="1"/>
    <col min="11517" max="11517" width="14.140625" style="1" customWidth="1"/>
    <col min="11518" max="11519" width="11.140625" style="1" customWidth="1"/>
    <col min="11520" max="11520" width="3.140625" style="1" customWidth="1"/>
    <col min="11521" max="11523" width="11" style="1" customWidth="1"/>
    <col min="11524" max="11524" width="3.140625" style="1" customWidth="1"/>
    <col min="11525" max="11525" width="12.7109375" style="1" customWidth="1"/>
    <col min="11526" max="11526" width="12.7109375" style="1" bestFit="1" customWidth="1"/>
    <col min="11527" max="11767" width="9.140625" style="1"/>
    <col min="11768" max="11768" width="19.42578125" style="1" customWidth="1"/>
    <col min="11769" max="11769" width="10.7109375" style="1" customWidth="1"/>
    <col min="11770" max="11770" width="12.5703125" style="1" customWidth="1"/>
    <col min="11771" max="11771" width="9.85546875" style="1" customWidth="1"/>
    <col min="11772" max="11772" width="3.7109375" style="1" customWidth="1"/>
    <col min="11773" max="11773" width="14.140625" style="1" customWidth="1"/>
    <col min="11774" max="11775" width="11.140625" style="1" customWidth="1"/>
    <col min="11776" max="11776" width="3.140625" style="1" customWidth="1"/>
    <col min="11777" max="11779" width="11" style="1" customWidth="1"/>
    <col min="11780" max="11780" width="3.140625" style="1" customWidth="1"/>
    <col min="11781" max="11781" width="12.7109375" style="1" customWidth="1"/>
    <col min="11782" max="11782" width="12.7109375" style="1" bestFit="1" customWidth="1"/>
    <col min="11783" max="12023" width="9.140625" style="1"/>
    <col min="12024" max="12024" width="19.42578125" style="1" customWidth="1"/>
    <col min="12025" max="12025" width="10.7109375" style="1" customWidth="1"/>
    <col min="12026" max="12026" width="12.5703125" style="1" customWidth="1"/>
    <col min="12027" max="12027" width="9.85546875" style="1" customWidth="1"/>
    <col min="12028" max="12028" width="3.7109375" style="1" customWidth="1"/>
    <col min="12029" max="12029" width="14.140625" style="1" customWidth="1"/>
    <col min="12030" max="12031" width="11.140625" style="1" customWidth="1"/>
    <col min="12032" max="12032" width="3.140625" style="1" customWidth="1"/>
    <col min="12033" max="12035" width="11" style="1" customWidth="1"/>
    <col min="12036" max="12036" width="3.140625" style="1" customWidth="1"/>
    <col min="12037" max="12037" width="12.7109375" style="1" customWidth="1"/>
    <col min="12038" max="12038" width="12.7109375" style="1" bestFit="1" customWidth="1"/>
    <col min="12039" max="12279" width="9.140625" style="1"/>
    <col min="12280" max="12280" width="19.42578125" style="1" customWidth="1"/>
    <col min="12281" max="12281" width="10.7109375" style="1" customWidth="1"/>
    <col min="12282" max="12282" width="12.5703125" style="1" customWidth="1"/>
    <col min="12283" max="12283" width="9.85546875" style="1" customWidth="1"/>
    <col min="12284" max="12284" width="3.7109375" style="1" customWidth="1"/>
    <col min="12285" max="12285" width="14.140625" style="1" customWidth="1"/>
    <col min="12286" max="12287" width="11.140625" style="1" customWidth="1"/>
    <col min="12288" max="12288" width="3.140625" style="1" customWidth="1"/>
    <col min="12289" max="12291" width="11" style="1" customWidth="1"/>
    <col min="12292" max="12292" width="3.140625" style="1" customWidth="1"/>
    <col min="12293" max="12293" width="12.7109375" style="1" customWidth="1"/>
    <col min="12294" max="12294" width="12.7109375" style="1" bestFit="1" customWidth="1"/>
    <col min="12295" max="12535" width="9.140625" style="1"/>
    <col min="12536" max="12536" width="19.42578125" style="1" customWidth="1"/>
    <col min="12537" max="12537" width="10.7109375" style="1" customWidth="1"/>
    <col min="12538" max="12538" width="12.5703125" style="1" customWidth="1"/>
    <col min="12539" max="12539" width="9.85546875" style="1" customWidth="1"/>
    <col min="12540" max="12540" width="3.7109375" style="1" customWidth="1"/>
    <col min="12541" max="12541" width="14.140625" style="1" customWidth="1"/>
    <col min="12542" max="12543" width="11.140625" style="1" customWidth="1"/>
    <col min="12544" max="12544" width="3.140625" style="1" customWidth="1"/>
    <col min="12545" max="12547" width="11" style="1" customWidth="1"/>
    <col min="12548" max="12548" width="3.140625" style="1" customWidth="1"/>
    <col min="12549" max="12549" width="12.7109375" style="1" customWidth="1"/>
    <col min="12550" max="12550" width="12.7109375" style="1" bestFit="1" customWidth="1"/>
    <col min="12551" max="12791" width="9.140625" style="1"/>
    <col min="12792" max="12792" width="19.42578125" style="1" customWidth="1"/>
    <col min="12793" max="12793" width="10.7109375" style="1" customWidth="1"/>
    <col min="12794" max="12794" width="12.5703125" style="1" customWidth="1"/>
    <col min="12795" max="12795" width="9.85546875" style="1" customWidth="1"/>
    <col min="12796" max="12796" width="3.7109375" style="1" customWidth="1"/>
    <col min="12797" max="12797" width="14.140625" style="1" customWidth="1"/>
    <col min="12798" max="12799" width="11.140625" style="1" customWidth="1"/>
    <col min="12800" max="12800" width="3.140625" style="1" customWidth="1"/>
    <col min="12801" max="12803" width="11" style="1" customWidth="1"/>
    <col min="12804" max="12804" width="3.140625" style="1" customWidth="1"/>
    <col min="12805" max="12805" width="12.7109375" style="1" customWidth="1"/>
    <col min="12806" max="12806" width="12.7109375" style="1" bestFit="1" customWidth="1"/>
    <col min="12807" max="13047" width="9.140625" style="1"/>
    <col min="13048" max="13048" width="19.42578125" style="1" customWidth="1"/>
    <col min="13049" max="13049" width="10.7109375" style="1" customWidth="1"/>
    <col min="13050" max="13050" width="12.5703125" style="1" customWidth="1"/>
    <col min="13051" max="13051" width="9.85546875" style="1" customWidth="1"/>
    <col min="13052" max="13052" width="3.7109375" style="1" customWidth="1"/>
    <col min="13053" max="13053" width="14.140625" style="1" customWidth="1"/>
    <col min="13054" max="13055" width="11.140625" style="1" customWidth="1"/>
    <col min="13056" max="13056" width="3.140625" style="1" customWidth="1"/>
    <col min="13057" max="13059" width="11" style="1" customWidth="1"/>
    <col min="13060" max="13060" width="3.140625" style="1" customWidth="1"/>
    <col min="13061" max="13061" width="12.7109375" style="1" customWidth="1"/>
    <col min="13062" max="13062" width="12.7109375" style="1" bestFit="1" customWidth="1"/>
    <col min="13063" max="13303" width="9.140625" style="1"/>
    <col min="13304" max="13304" width="19.42578125" style="1" customWidth="1"/>
    <col min="13305" max="13305" width="10.7109375" style="1" customWidth="1"/>
    <col min="13306" max="13306" width="12.5703125" style="1" customWidth="1"/>
    <col min="13307" max="13307" width="9.85546875" style="1" customWidth="1"/>
    <col min="13308" max="13308" width="3.7109375" style="1" customWidth="1"/>
    <col min="13309" max="13309" width="14.140625" style="1" customWidth="1"/>
    <col min="13310" max="13311" width="11.140625" style="1" customWidth="1"/>
    <col min="13312" max="13312" width="3.140625" style="1" customWidth="1"/>
    <col min="13313" max="13315" width="11" style="1" customWidth="1"/>
    <col min="13316" max="13316" width="3.140625" style="1" customWidth="1"/>
    <col min="13317" max="13317" width="12.7109375" style="1" customWidth="1"/>
    <col min="13318" max="13318" width="12.7109375" style="1" bestFit="1" customWidth="1"/>
    <col min="13319" max="13559" width="9.140625" style="1"/>
    <col min="13560" max="13560" width="19.42578125" style="1" customWidth="1"/>
    <col min="13561" max="13561" width="10.7109375" style="1" customWidth="1"/>
    <col min="13562" max="13562" width="12.5703125" style="1" customWidth="1"/>
    <col min="13563" max="13563" width="9.85546875" style="1" customWidth="1"/>
    <col min="13564" max="13564" width="3.7109375" style="1" customWidth="1"/>
    <col min="13565" max="13565" width="14.140625" style="1" customWidth="1"/>
    <col min="13566" max="13567" width="11.140625" style="1" customWidth="1"/>
    <col min="13568" max="13568" width="3.140625" style="1" customWidth="1"/>
    <col min="13569" max="13571" width="11" style="1" customWidth="1"/>
    <col min="13572" max="13572" width="3.140625" style="1" customWidth="1"/>
    <col min="13573" max="13573" width="12.7109375" style="1" customWidth="1"/>
    <col min="13574" max="13574" width="12.7109375" style="1" bestFit="1" customWidth="1"/>
    <col min="13575" max="13815" width="9.140625" style="1"/>
    <col min="13816" max="13816" width="19.42578125" style="1" customWidth="1"/>
    <col min="13817" max="13817" width="10.7109375" style="1" customWidth="1"/>
    <col min="13818" max="13818" width="12.5703125" style="1" customWidth="1"/>
    <col min="13819" max="13819" width="9.85546875" style="1" customWidth="1"/>
    <col min="13820" max="13820" width="3.7109375" style="1" customWidth="1"/>
    <col min="13821" max="13821" width="14.140625" style="1" customWidth="1"/>
    <col min="13822" max="13823" width="11.140625" style="1" customWidth="1"/>
    <col min="13824" max="13824" width="3.140625" style="1" customWidth="1"/>
    <col min="13825" max="13827" width="11" style="1" customWidth="1"/>
    <col min="13828" max="13828" width="3.140625" style="1" customWidth="1"/>
    <col min="13829" max="13829" width="12.7109375" style="1" customWidth="1"/>
    <col min="13830" max="13830" width="12.7109375" style="1" bestFit="1" customWidth="1"/>
    <col min="13831" max="14071" width="9.140625" style="1"/>
    <col min="14072" max="14072" width="19.42578125" style="1" customWidth="1"/>
    <col min="14073" max="14073" width="10.7109375" style="1" customWidth="1"/>
    <col min="14074" max="14074" width="12.5703125" style="1" customWidth="1"/>
    <col min="14075" max="14075" width="9.85546875" style="1" customWidth="1"/>
    <col min="14076" max="14076" width="3.7109375" style="1" customWidth="1"/>
    <col min="14077" max="14077" width="14.140625" style="1" customWidth="1"/>
    <col min="14078" max="14079" width="11.140625" style="1" customWidth="1"/>
    <col min="14080" max="14080" width="3.140625" style="1" customWidth="1"/>
    <col min="14081" max="14083" width="11" style="1" customWidth="1"/>
    <col min="14084" max="14084" width="3.140625" style="1" customWidth="1"/>
    <col min="14085" max="14085" width="12.7109375" style="1" customWidth="1"/>
    <col min="14086" max="14086" width="12.7109375" style="1" bestFit="1" customWidth="1"/>
    <col min="14087" max="14327" width="9.140625" style="1"/>
    <col min="14328" max="14328" width="19.42578125" style="1" customWidth="1"/>
    <col min="14329" max="14329" width="10.7109375" style="1" customWidth="1"/>
    <col min="14330" max="14330" width="12.5703125" style="1" customWidth="1"/>
    <col min="14331" max="14331" width="9.85546875" style="1" customWidth="1"/>
    <col min="14332" max="14332" width="3.7109375" style="1" customWidth="1"/>
    <col min="14333" max="14333" width="14.140625" style="1" customWidth="1"/>
    <col min="14334" max="14335" width="11.140625" style="1" customWidth="1"/>
    <col min="14336" max="14336" width="3.140625" style="1" customWidth="1"/>
    <col min="14337" max="14339" width="11" style="1" customWidth="1"/>
    <col min="14340" max="14340" width="3.140625" style="1" customWidth="1"/>
    <col min="14341" max="14341" width="12.7109375" style="1" customWidth="1"/>
    <col min="14342" max="14342" width="12.7109375" style="1" bestFit="1" customWidth="1"/>
    <col min="14343" max="14583" width="9.140625" style="1"/>
    <col min="14584" max="14584" width="19.42578125" style="1" customWidth="1"/>
    <col min="14585" max="14585" width="10.7109375" style="1" customWidth="1"/>
    <col min="14586" max="14586" width="12.5703125" style="1" customWidth="1"/>
    <col min="14587" max="14587" width="9.85546875" style="1" customWidth="1"/>
    <col min="14588" max="14588" width="3.7109375" style="1" customWidth="1"/>
    <col min="14589" max="14589" width="14.140625" style="1" customWidth="1"/>
    <col min="14590" max="14591" width="11.140625" style="1" customWidth="1"/>
    <col min="14592" max="14592" width="3.140625" style="1" customWidth="1"/>
    <col min="14593" max="14595" width="11" style="1" customWidth="1"/>
    <col min="14596" max="14596" width="3.140625" style="1" customWidth="1"/>
    <col min="14597" max="14597" width="12.7109375" style="1" customWidth="1"/>
    <col min="14598" max="14598" width="12.7109375" style="1" bestFit="1" customWidth="1"/>
    <col min="14599" max="14839" width="9.140625" style="1"/>
    <col min="14840" max="14840" width="19.42578125" style="1" customWidth="1"/>
    <col min="14841" max="14841" width="10.7109375" style="1" customWidth="1"/>
    <col min="14842" max="14842" width="12.5703125" style="1" customWidth="1"/>
    <col min="14843" max="14843" width="9.85546875" style="1" customWidth="1"/>
    <col min="14844" max="14844" width="3.7109375" style="1" customWidth="1"/>
    <col min="14845" max="14845" width="14.140625" style="1" customWidth="1"/>
    <col min="14846" max="14847" width="11.140625" style="1" customWidth="1"/>
    <col min="14848" max="14848" width="3.140625" style="1" customWidth="1"/>
    <col min="14849" max="14851" width="11" style="1" customWidth="1"/>
    <col min="14852" max="14852" width="3.140625" style="1" customWidth="1"/>
    <col min="14853" max="14853" width="12.7109375" style="1" customWidth="1"/>
    <col min="14854" max="14854" width="12.7109375" style="1" bestFit="1" customWidth="1"/>
    <col min="14855" max="15095" width="9.140625" style="1"/>
    <col min="15096" max="15096" width="19.42578125" style="1" customWidth="1"/>
    <col min="15097" max="15097" width="10.7109375" style="1" customWidth="1"/>
    <col min="15098" max="15098" width="12.5703125" style="1" customWidth="1"/>
    <col min="15099" max="15099" width="9.85546875" style="1" customWidth="1"/>
    <col min="15100" max="15100" width="3.7109375" style="1" customWidth="1"/>
    <col min="15101" max="15101" width="14.140625" style="1" customWidth="1"/>
    <col min="15102" max="15103" width="11.140625" style="1" customWidth="1"/>
    <col min="15104" max="15104" width="3.140625" style="1" customWidth="1"/>
    <col min="15105" max="15107" width="11" style="1" customWidth="1"/>
    <col min="15108" max="15108" width="3.140625" style="1" customWidth="1"/>
    <col min="15109" max="15109" width="12.7109375" style="1" customWidth="1"/>
    <col min="15110" max="15110" width="12.7109375" style="1" bestFit="1" customWidth="1"/>
    <col min="15111" max="15351" width="9.140625" style="1"/>
    <col min="15352" max="15352" width="19.42578125" style="1" customWidth="1"/>
    <col min="15353" max="15353" width="10.7109375" style="1" customWidth="1"/>
    <col min="15354" max="15354" width="12.5703125" style="1" customWidth="1"/>
    <col min="15355" max="15355" width="9.85546875" style="1" customWidth="1"/>
    <col min="15356" max="15356" width="3.7109375" style="1" customWidth="1"/>
    <col min="15357" max="15357" width="14.140625" style="1" customWidth="1"/>
    <col min="15358" max="15359" width="11.140625" style="1" customWidth="1"/>
    <col min="15360" max="15360" width="3.140625" style="1" customWidth="1"/>
    <col min="15361" max="15363" width="11" style="1" customWidth="1"/>
    <col min="15364" max="15364" width="3.140625" style="1" customWidth="1"/>
    <col min="15365" max="15365" width="12.7109375" style="1" customWidth="1"/>
    <col min="15366" max="15366" width="12.7109375" style="1" bestFit="1" customWidth="1"/>
    <col min="15367" max="15607" width="9.140625" style="1"/>
    <col min="15608" max="15608" width="19.42578125" style="1" customWidth="1"/>
    <col min="15609" max="15609" width="10.7109375" style="1" customWidth="1"/>
    <col min="15610" max="15610" width="12.5703125" style="1" customWidth="1"/>
    <col min="15611" max="15611" width="9.85546875" style="1" customWidth="1"/>
    <col min="15612" max="15612" width="3.7109375" style="1" customWidth="1"/>
    <col min="15613" max="15613" width="14.140625" style="1" customWidth="1"/>
    <col min="15614" max="15615" width="11.140625" style="1" customWidth="1"/>
    <col min="15616" max="15616" width="3.140625" style="1" customWidth="1"/>
    <col min="15617" max="15619" width="11" style="1" customWidth="1"/>
    <col min="15620" max="15620" width="3.140625" style="1" customWidth="1"/>
    <col min="15621" max="15621" width="12.7109375" style="1" customWidth="1"/>
    <col min="15622" max="15622" width="12.7109375" style="1" bestFit="1" customWidth="1"/>
    <col min="15623" max="15863" width="9.140625" style="1"/>
    <col min="15864" max="15864" width="19.42578125" style="1" customWidth="1"/>
    <col min="15865" max="15865" width="10.7109375" style="1" customWidth="1"/>
    <col min="15866" max="15866" width="12.5703125" style="1" customWidth="1"/>
    <col min="15867" max="15867" width="9.85546875" style="1" customWidth="1"/>
    <col min="15868" max="15868" width="3.7109375" style="1" customWidth="1"/>
    <col min="15869" max="15869" width="14.140625" style="1" customWidth="1"/>
    <col min="15870" max="15871" width="11.140625" style="1" customWidth="1"/>
    <col min="15872" max="15872" width="3.140625" style="1" customWidth="1"/>
    <col min="15873" max="15875" width="11" style="1" customWidth="1"/>
    <col min="15876" max="15876" width="3.140625" style="1" customWidth="1"/>
    <col min="15877" max="15877" width="12.7109375" style="1" customWidth="1"/>
    <col min="15878" max="15878" width="12.7109375" style="1" bestFit="1" customWidth="1"/>
    <col min="15879" max="16119" width="9.140625" style="1"/>
    <col min="16120" max="16120" width="19.42578125" style="1" customWidth="1"/>
    <col min="16121" max="16121" width="10.7109375" style="1" customWidth="1"/>
    <col min="16122" max="16122" width="12.5703125" style="1" customWidth="1"/>
    <col min="16123" max="16123" width="9.85546875" style="1" customWidth="1"/>
    <col min="16124" max="16124" width="3.7109375" style="1" customWidth="1"/>
    <col min="16125" max="16125" width="14.140625" style="1" customWidth="1"/>
    <col min="16126" max="16127" width="11.140625" style="1" customWidth="1"/>
    <col min="16128" max="16128" width="3.140625" style="1" customWidth="1"/>
    <col min="16129" max="16131" width="11" style="1" customWidth="1"/>
    <col min="16132" max="16132" width="3.140625" style="1" customWidth="1"/>
    <col min="16133" max="16133" width="12.7109375" style="1" customWidth="1"/>
    <col min="16134" max="16134" width="12.7109375" style="1" bestFit="1" customWidth="1"/>
    <col min="16135" max="16384" width="9.140625" style="1"/>
  </cols>
  <sheetData>
    <row r="1" spans="1:16" x14ac:dyDescent="0.2">
      <c r="A1" s="1" t="s">
        <v>93</v>
      </c>
    </row>
    <row r="2" spans="1:16" s="36" customFormat="1" x14ac:dyDescent="0.2">
      <c r="F2" s="37"/>
      <c r="G2" s="37"/>
      <c r="H2" s="38"/>
      <c r="I2" s="38"/>
      <c r="N2" s="37"/>
      <c r="O2" s="37"/>
      <c r="P2" s="37"/>
    </row>
    <row r="3" spans="1:16" x14ac:dyDescent="0.2">
      <c r="A3" s="2"/>
      <c r="B3" s="2"/>
      <c r="C3" s="39"/>
      <c r="D3" s="39"/>
      <c r="E3" s="40"/>
      <c r="F3" s="13"/>
      <c r="G3" s="13"/>
      <c r="H3" s="14"/>
      <c r="I3" s="14"/>
      <c r="J3" s="40"/>
      <c r="K3" s="40"/>
      <c r="L3" s="40"/>
      <c r="M3" s="40"/>
      <c r="N3" s="13"/>
      <c r="O3" s="13"/>
      <c r="P3" s="13"/>
    </row>
    <row r="4" spans="1:16" ht="15" x14ac:dyDescent="0.2">
      <c r="B4" s="67" t="s">
        <v>46</v>
      </c>
      <c r="C4" s="67"/>
      <c r="D4" s="67"/>
      <c r="F4" s="66" t="s">
        <v>2</v>
      </c>
      <c r="G4" s="66"/>
      <c r="H4" s="66"/>
      <c r="J4" s="67" t="s">
        <v>45</v>
      </c>
      <c r="K4" s="67"/>
      <c r="L4" s="67"/>
      <c r="N4" s="66" t="s">
        <v>52</v>
      </c>
      <c r="O4" s="66"/>
      <c r="P4" s="66"/>
    </row>
    <row r="5" spans="1:16" ht="27.75" x14ac:dyDescent="0.2">
      <c r="A5" s="2" t="s">
        <v>4</v>
      </c>
      <c r="B5" s="41">
        <v>2015</v>
      </c>
      <c r="C5" s="41" t="s">
        <v>5</v>
      </c>
      <c r="D5" s="41" t="s">
        <v>62</v>
      </c>
      <c r="E5" s="41"/>
      <c r="F5" s="23">
        <v>2015</v>
      </c>
      <c r="G5" s="23" t="s">
        <v>5</v>
      </c>
      <c r="H5" s="41" t="s">
        <v>62</v>
      </c>
      <c r="I5" s="24"/>
      <c r="J5" s="41">
        <v>2015</v>
      </c>
      <c r="K5" s="41" t="s">
        <v>5</v>
      </c>
      <c r="L5" s="41" t="s">
        <v>62</v>
      </c>
      <c r="M5" s="41"/>
      <c r="N5" s="23">
        <v>2015</v>
      </c>
      <c r="O5" s="23" t="s">
        <v>5</v>
      </c>
      <c r="P5" s="41" t="s">
        <v>62</v>
      </c>
    </row>
    <row r="7" spans="1:16" x14ac:dyDescent="0.2">
      <c r="A7" s="1" t="s">
        <v>8</v>
      </c>
      <c r="B7" s="18">
        <v>215</v>
      </c>
      <c r="C7" s="48">
        <v>21.673387096774192</v>
      </c>
      <c r="D7" s="49">
        <v>-1.3761467889908259</v>
      </c>
      <c r="F7" s="17">
        <v>17079</v>
      </c>
      <c r="G7" s="52">
        <v>7.9639456480177557</v>
      </c>
      <c r="H7" s="53">
        <v>-13.467092263261893</v>
      </c>
      <c r="I7" s="16"/>
      <c r="J7" s="18">
        <v>1564</v>
      </c>
      <c r="K7" s="48">
        <v>18.127028280018546</v>
      </c>
      <c r="L7" s="49">
        <v>6.3979526551503518E-2</v>
      </c>
      <c r="M7" s="5"/>
      <c r="N7" s="17">
        <v>6778</v>
      </c>
      <c r="O7" s="52">
        <v>28.722773116365797</v>
      </c>
      <c r="P7" s="54">
        <v>-5.1497341169885251</v>
      </c>
    </row>
    <row r="8" spans="1:16" x14ac:dyDescent="0.2">
      <c r="A8" s="11" t="s">
        <v>6</v>
      </c>
      <c r="B8" s="18">
        <v>184</v>
      </c>
      <c r="C8" s="48">
        <v>18.548387096774192</v>
      </c>
      <c r="D8" s="49">
        <v>1.098901098901099</v>
      </c>
      <c r="F8" s="17">
        <v>63375</v>
      </c>
      <c r="G8" s="52">
        <v>29.551791992688408</v>
      </c>
      <c r="H8" s="53">
        <v>0.47881026746785471</v>
      </c>
      <c r="I8" s="16"/>
      <c r="J8" s="18">
        <v>1394</v>
      </c>
      <c r="K8" s="48">
        <v>16.156699119146964</v>
      </c>
      <c r="L8" s="49">
        <v>9.3333333333333339</v>
      </c>
      <c r="M8" s="5"/>
      <c r="N8" s="17">
        <v>3088</v>
      </c>
      <c r="O8" s="52">
        <v>13.085854733451988</v>
      </c>
      <c r="P8" s="54">
        <v>-17.806760713335105</v>
      </c>
    </row>
    <row r="9" spans="1:16" x14ac:dyDescent="0.2">
      <c r="A9" s="68" t="s">
        <v>34</v>
      </c>
      <c r="B9" s="1">
        <v>75</v>
      </c>
      <c r="C9" s="48">
        <v>7.560483870967742</v>
      </c>
      <c r="D9" s="49">
        <v>2.7397260273972601</v>
      </c>
      <c r="F9" s="17">
        <v>6398</v>
      </c>
      <c r="G9" s="52">
        <v>2.9833903774235964</v>
      </c>
      <c r="H9" s="53">
        <v>-45.090971507037416</v>
      </c>
      <c r="I9" s="16"/>
      <c r="J9" s="18">
        <v>278</v>
      </c>
      <c r="K9" s="48">
        <v>3.2220676866017617</v>
      </c>
      <c r="L9" s="19">
        <v>58.68938550675</v>
      </c>
      <c r="M9" s="5"/>
      <c r="N9" s="17">
        <v>1051</v>
      </c>
      <c r="O9" s="52">
        <v>4.4537672684125766</v>
      </c>
      <c r="P9" s="54">
        <v>49.078014184397162</v>
      </c>
    </row>
    <row r="10" spans="1:16" x14ac:dyDescent="0.2">
      <c r="A10" s="1" t="s">
        <v>42</v>
      </c>
      <c r="B10" s="18">
        <v>147</v>
      </c>
      <c r="C10" s="48">
        <v>14.818548387096776</v>
      </c>
      <c r="D10" s="49">
        <v>-1.3422818791946309</v>
      </c>
      <c r="F10" s="17">
        <v>5024</v>
      </c>
      <c r="G10" s="52">
        <v>2.3426935380081511</v>
      </c>
      <c r="H10" s="53">
        <v>-24.382901866345573</v>
      </c>
      <c r="I10" s="16"/>
      <c r="J10" s="1">
        <v>179</v>
      </c>
      <c r="K10" s="48">
        <v>2.0746407046824293</v>
      </c>
      <c r="L10" s="19">
        <v>-5.2910052910052912</v>
      </c>
      <c r="M10" s="20"/>
      <c r="N10" s="17">
        <v>2231</v>
      </c>
      <c r="O10" s="52">
        <v>9.4541910331384003</v>
      </c>
      <c r="P10" s="54">
        <v>-7.196339434276207</v>
      </c>
    </row>
    <row r="11" spans="1:16" x14ac:dyDescent="0.2">
      <c r="A11" s="1" t="s">
        <v>7</v>
      </c>
      <c r="B11" s="18">
        <v>115</v>
      </c>
      <c r="C11" s="48">
        <v>11.59274193548387</v>
      </c>
      <c r="D11" s="49">
        <v>1.7699115044247788</v>
      </c>
      <c r="F11" s="17">
        <v>7287</v>
      </c>
      <c r="G11" s="52">
        <v>3.397931491135628</v>
      </c>
      <c r="H11" s="53">
        <v>-1.2467814066946741</v>
      </c>
      <c r="I11" s="16"/>
      <c r="J11" s="18">
        <v>2105</v>
      </c>
      <c r="K11" s="48">
        <v>24.397311080203988</v>
      </c>
      <c r="L11" s="19">
        <v>2.0853540252182348</v>
      </c>
      <c r="M11" s="5"/>
      <c r="N11" s="17">
        <v>4168</v>
      </c>
      <c r="O11" s="52">
        <v>17.662513772353588</v>
      </c>
      <c r="P11" s="54">
        <v>-1.0915994304698624</v>
      </c>
    </row>
    <row r="12" spans="1:16" x14ac:dyDescent="0.2">
      <c r="A12" s="1" t="s">
        <v>9</v>
      </c>
      <c r="B12" s="18">
        <v>85</v>
      </c>
      <c r="C12" s="48">
        <v>8.568548387096774</v>
      </c>
      <c r="D12" s="49">
        <v>2.4096385542168677</v>
      </c>
      <c r="F12" s="17">
        <v>27088</v>
      </c>
      <c r="G12" s="52">
        <v>12.631147005884714</v>
      </c>
      <c r="H12" s="53">
        <v>-15.974936410447299</v>
      </c>
      <c r="I12" s="16"/>
      <c r="J12" s="18">
        <v>1061</v>
      </c>
      <c r="K12" s="48">
        <v>12.297171998145572</v>
      </c>
      <c r="L12" s="19">
        <v>-1.2104283054003724</v>
      </c>
      <c r="M12" s="5"/>
      <c r="N12" s="17">
        <v>2541</v>
      </c>
      <c r="O12" s="52">
        <v>10.767861683193491</v>
      </c>
      <c r="P12" s="54">
        <v>2.2123893805309733</v>
      </c>
    </row>
    <row r="13" spans="1:16" x14ac:dyDescent="0.2">
      <c r="A13" s="1" t="s">
        <v>61</v>
      </c>
      <c r="B13" s="18">
        <v>89</v>
      </c>
      <c r="C13" s="48">
        <v>8.9717741935483879</v>
      </c>
      <c r="D13" s="49">
        <v>-5.3191489361702127</v>
      </c>
      <c r="F13" s="18">
        <v>86087</v>
      </c>
      <c r="G13" s="48">
        <v>40.142408162123346</v>
      </c>
      <c r="H13" s="49">
        <v>-4.9455645606519001</v>
      </c>
      <c r="I13" s="5"/>
      <c r="J13" s="18">
        <v>137</v>
      </c>
      <c r="K13" s="48">
        <v>1.5878535002318035</v>
      </c>
      <c r="L13" s="19">
        <v>9.0017981318523876</v>
      </c>
      <c r="M13" s="5"/>
      <c r="N13" s="18">
        <v>585</v>
      </c>
      <c r="O13" s="48">
        <v>2.4790236460717008</v>
      </c>
      <c r="P13" s="49">
        <v>-2.823920265780731</v>
      </c>
    </row>
    <row r="14" spans="1:16" x14ac:dyDescent="0.2">
      <c r="A14" s="1" t="s">
        <v>13</v>
      </c>
      <c r="B14" s="18">
        <v>82</v>
      </c>
      <c r="C14" s="48">
        <v>8.2661290322580641</v>
      </c>
      <c r="D14" s="49">
        <v>2.5</v>
      </c>
      <c r="F14" s="18">
        <v>2116</v>
      </c>
      <c r="G14" s="48">
        <v>0.98669178471840113</v>
      </c>
      <c r="H14" s="49">
        <v>-0.75046904315196994</v>
      </c>
      <c r="I14" s="5"/>
      <c r="J14" s="18">
        <v>1910</v>
      </c>
      <c r="K14" s="48">
        <v>22.13722763096894</v>
      </c>
      <c r="L14" s="19">
        <v>-3.9718451483157362</v>
      </c>
      <c r="M14" s="5"/>
      <c r="N14" s="1">
        <v>3156</v>
      </c>
      <c r="O14" s="48">
        <v>13.374014747012458</v>
      </c>
      <c r="P14" s="49">
        <v>-20.822880080280985</v>
      </c>
    </row>
    <row r="15" spans="1:16" s="43" customFormat="1" x14ac:dyDescent="0.2">
      <c r="A15" s="43" t="s">
        <v>11</v>
      </c>
      <c r="B15" s="44">
        <v>992</v>
      </c>
      <c r="C15" s="50">
        <v>100</v>
      </c>
      <c r="D15" s="51">
        <v>0</v>
      </c>
      <c r="E15" s="47"/>
      <c r="F15" s="47">
        <v>214454</v>
      </c>
      <c r="G15" s="50">
        <v>100</v>
      </c>
      <c r="H15" s="51">
        <v>-8.1256613586609596</v>
      </c>
      <c r="I15" s="45"/>
      <c r="J15" s="44">
        <v>8628</v>
      </c>
      <c r="K15" s="50">
        <v>100</v>
      </c>
      <c r="L15" s="21">
        <v>2.0718286130239161</v>
      </c>
      <c r="M15" s="46"/>
      <c r="N15" s="47">
        <v>23598</v>
      </c>
      <c r="O15" s="50">
        <v>100</v>
      </c>
      <c r="P15" s="51">
        <v>-6.7272727272727275</v>
      </c>
    </row>
    <row r="16" spans="1:16" x14ac:dyDescent="0.2">
      <c r="A16" s="2"/>
      <c r="B16" s="2"/>
      <c r="C16" s="39"/>
      <c r="D16" s="39"/>
      <c r="E16" s="2"/>
      <c r="F16" s="42"/>
      <c r="G16" s="42"/>
      <c r="H16" s="39"/>
      <c r="I16" s="2"/>
      <c r="J16" s="2"/>
      <c r="K16" s="2"/>
      <c r="L16" s="13"/>
      <c r="M16" s="2"/>
      <c r="N16" s="42"/>
      <c r="O16" s="39"/>
      <c r="P16" s="2"/>
    </row>
    <row r="18" spans="1:3" ht="15" x14ac:dyDescent="0.2">
      <c r="A18" s="1" t="s">
        <v>82</v>
      </c>
      <c r="C18" s="8"/>
    </row>
    <row r="19" spans="1:3" ht="15" x14ac:dyDescent="0.2">
      <c r="A19" s="1" t="s">
        <v>83</v>
      </c>
      <c r="C19" s="8"/>
    </row>
    <row r="20" spans="1:3" x14ac:dyDescent="0.2">
      <c r="A20" s="1" t="s">
        <v>43</v>
      </c>
      <c r="C20" s="8"/>
    </row>
  </sheetData>
  <mergeCells count="4">
    <mergeCell ref="B4:D4"/>
    <mergeCell ref="F4:H4"/>
    <mergeCell ref="J4:L4"/>
    <mergeCell ref="N4:P4"/>
  </mergeCells>
  <pageMargins left="0.19" right="0.17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zoomScale="75" zoomScaleNormal="75" workbookViewId="0">
      <selection sqref="A1:XFD1048576"/>
    </sheetView>
  </sheetViews>
  <sheetFormatPr defaultColWidth="9.140625" defaultRowHeight="12.75" x14ac:dyDescent="0.2"/>
  <cols>
    <col min="1" max="1" width="27.140625" style="11" customWidth="1"/>
    <col min="2" max="2" width="9.42578125" style="11" customWidth="1"/>
    <col min="3" max="3" width="10.42578125" style="11" bestFit="1" customWidth="1"/>
    <col min="4" max="4" width="8.85546875" style="12" customWidth="1"/>
    <col min="5" max="5" width="2.42578125" style="11" customWidth="1"/>
    <col min="6" max="6" width="8.7109375" style="11" bestFit="1" customWidth="1"/>
    <col min="7" max="7" width="9" style="11" bestFit="1" customWidth="1"/>
    <col min="8" max="8" width="8.85546875" style="12" customWidth="1"/>
    <col min="9" max="9" width="2.42578125" style="11" customWidth="1"/>
    <col min="10" max="10" width="7.5703125" style="11" bestFit="1" customWidth="1"/>
    <col min="11" max="11" width="9" style="11" bestFit="1" customWidth="1"/>
    <col min="12" max="12" width="9.42578125" style="11" customWidth="1"/>
    <col min="13" max="13" width="4.7109375" style="11" customWidth="1"/>
    <col min="14" max="16384" width="9.140625" style="11"/>
  </cols>
  <sheetData>
    <row r="1" spans="1:16" x14ac:dyDescent="0.2">
      <c r="A1" s="11" t="s">
        <v>80</v>
      </c>
    </row>
    <row r="2" spans="1:16" x14ac:dyDescent="0.2">
      <c r="A2" s="13"/>
      <c r="B2" s="13"/>
      <c r="C2" s="13"/>
      <c r="D2" s="14"/>
      <c r="E2" s="13"/>
      <c r="F2" s="13"/>
      <c r="G2" s="13"/>
      <c r="H2" s="14"/>
      <c r="I2" s="13"/>
      <c r="J2" s="13"/>
      <c r="K2" s="13"/>
      <c r="L2" s="13"/>
      <c r="M2" s="13"/>
      <c r="N2" s="13"/>
      <c r="O2" s="13"/>
      <c r="P2" s="13"/>
    </row>
    <row r="3" spans="1:16" x14ac:dyDescent="0.2">
      <c r="B3" s="66" t="s">
        <v>1</v>
      </c>
      <c r="C3" s="66"/>
      <c r="D3" s="66"/>
      <c r="F3" s="66" t="s">
        <v>2</v>
      </c>
      <c r="G3" s="66"/>
      <c r="H3" s="66"/>
      <c r="J3" s="66" t="s">
        <v>3</v>
      </c>
      <c r="K3" s="66"/>
      <c r="L3" s="66"/>
      <c r="N3" s="66" t="s">
        <v>52</v>
      </c>
      <c r="O3" s="66"/>
      <c r="P3" s="66"/>
    </row>
    <row r="4" spans="1:16" ht="25.5" x14ac:dyDescent="0.2">
      <c r="A4" s="13" t="s">
        <v>4</v>
      </c>
      <c r="B4" s="23">
        <v>2015</v>
      </c>
      <c r="C4" s="23" t="s">
        <v>5</v>
      </c>
      <c r="D4" s="24" t="s">
        <v>78</v>
      </c>
      <c r="E4" s="23"/>
      <c r="F4" s="23">
        <v>2015</v>
      </c>
      <c r="G4" s="23" t="s">
        <v>5</v>
      </c>
      <c r="H4" s="24" t="s">
        <v>78</v>
      </c>
      <c r="I4" s="23"/>
      <c r="J4" s="23">
        <v>2015</v>
      </c>
      <c r="K4" s="23" t="s">
        <v>5</v>
      </c>
      <c r="L4" s="23" t="s">
        <v>71</v>
      </c>
      <c r="M4" s="23"/>
      <c r="N4" s="23">
        <v>2015</v>
      </c>
      <c r="O4" s="23" t="s">
        <v>5</v>
      </c>
      <c r="P4" s="23" t="s">
        <v>71</v>
      </c>
    </row>
    <row r="6" spans="1:16" x14ac:dyDescent="0.2">
      <c r="A6" s="11" t="s">
        <v>8</v>
      </c>
      <c r="B6" s="17">
        <v>202</v>
      </c>
      <c r="C6" s="52">
        <v>42.526315789473685</v>
      </c>
      <c r="D6" s="53">
        <v>-5.6074766355140184</v>
      </c>
      <c r="F6" s="17">
        <v>15668</v>
      </c>
      <c r="G6" s="52">
        <v>14.221012026321761</v>
      </c>
      <c r="H6" s="53">
        <v>-2.9003470500743678</v>
      </c>
      <c r="I6" s="15"/>
      <c r="J6" s="17">
        <v>751</v>
      </c>
      <c r="K6" s="52">
        <v>35.416175430323037</v>
      </c>
      <c r="L6" s="54">
        <v>-11.23963821612195</v>
      </c>
      <c r="M6" s="15"/>
      <c r="N6" s="17">
        <v>4210</v>
      </c>
      <c r="O6" s="52">
        <v>47.458009243602753</v>
      </c>
      <c r="P6" s="54">
        <v>-7.2482925754571497</v>
      </c>
    </row>
    <row r="7" spans="1:16" x14ac:dyDescent="0.2">
      <c r="A7" s="11" t="s">
        <v>6</v>
      </c>
      <c r="B7" s="17">
        <v>98</v>
      </c>
      <c r="C7" s="52">
        <v>20.631578947368421</v>
      </c>
      <c r="D7" s="53">
        <v>-1.0101010101010102</v>
      </c>
      <c r="F7" s="17">
        <v>7944</v>
      </c>
      <c r="G7" s="52">
        <v>7.2103471749489447</v>
      </c>
      <c r="H7" s="53">
        <v>21.840490797546011</v>
      </c>
      <c r="I7" s="15"/>
      <c r="J7" s="17">
        <v>233</v>
      </c>
      <c r="K7" s="52">
        <v>10.987974534307947</v>
      </c>
      <c r="L7" s="54">
        <v>-22.862508353775151</v>
      </c>
      <c r="M7" s="15"/>
      <c r="N7" s="17">
        <v>1134</v>
      </c>
      <c r="O7" s="52">
        <v>12.783226242813662</v>
      </c>
      <c r="P7" s="54">
        <v>-4.7058823529411766</v>
      </c>
    </row>
    <row r="8" spans="1:16" x14ac:dyDescent="0.2">
      <c r="A8" s="11" t="s">
        <v>10</v>
      </c>
      <c r="B8" s="11">
        <v>48</v>
      </c>
      <c r="C8" s="52">
        <v>10.105263157894736</v>
      </c>
      <c r="D8" s="53">
        <v>-5.8823529411764701</v>
      </c>
      <c r="F8" s="17">
        <v>1523</v>
      </c>
      <c r="G8" s="52">
        <v>1.3823462673020195</v>
      </c>
      <c r="H8" s="53">
        <v>-4.6336881653099562</v>
      </c>
      <c r="I8" s="15"/>
      <c r="J8" s="17">
        <v>297</v>
      </c>
      <c r="K8" s="52">
        <v>14.006130629568498</v>
      </c>
      <c r="L8" s="54">
        <v>-10.186603389006004</v>
      </c>
      <c r="M8" s="15"/>
      <c r="N8" s="17">
        <v>1891</v>
      </c>
      <c r="O8" s="52">
        <v>21.316649757637247</v>
      </c>
      <c r="P8" s="54">
        <v>-0.47368421052631582</v>
      </c>
    </row>
    <row r="9" spans="1:16" x14ac:dyDescent="0.2">
      <c r="A9" s="11" t="s">
        <v>9</v>
      </c>
      <c r="B9" s="17">
        <v>28</v>
      </c>
      <c r="C9" s="52">
        <v>5.8947368421052628</v>
      </c>
      <c r="D9" s="53">
        <v>-15.151515151515152</v>
      </c>
      <c r="F9" s="17">
        <v>12369</v>
      </c>
      <c r="G9" s="52">
        <v>11.226684819605174</v>
      </c>
      <c r="H9" s="53">
        <v>-6.302552836906294</v>
      </c>
      <c r="I9" s="15"/>
      <c r="J9" s="11">
        <v>233</v>
      </c>
      <c r="K9" s="52">
        <v>10.987974534307947</v>
      </c>
      <c r="L9" s="54">
        <v>1.2884125164917037</v>
      </c>
      <c r="M9" s="15"/>
      <c r="N9" s="17">
        <v>395</v>
      </c>
      <c r="O9" s="52">
        <v>4.4527110810506141</v>
      </c>
      <c r="P9" s="54">
        <v>5.6149732620320858</v>
      </c>
    </row>
    <row r="10" spans="1:16" x14ac:dyDescent="0.2">
      <c r="A10" s="11" t="s">
        <v>31</v>
      </c>
      <c r="B10" s="17">
        <v>32</v>
      </c>
      <c r="C10" s="52">
        <v>6.7368421052631575</v>
      </c>
      <c r="D10" s="53">
        <v>3.225806451612903</v>
      </c>
      <c r="F10" s="17">
        <v>60974</v>
      </c>
      <c r="G10" s="52">
        <v>55.342863626049464</v>
      </c>
      <c r="H10" s="53">
        <v>5.2508942929342647E-2</v>
      </c>
      <c r="I10" s="15"/>
      <c r="J10" s="17">
        <v>15</v>
      </c>
      <c r="K10" s="52">
        <v>0.70738033482669183</v>
      </c>
      <c r="L10" s="54">
        <v>5.1956407487517176</v>
      </c>
      <c r="M10" s="15"/>
      <c r="N10" s="17">
        <v>51</v>
      </c>
      <c r="O10" s="52">
        <v>0.57490700033818054</v>
      </c>
      <c r="P10" s="54">
        <v>-8.9285714285714288</v>
      </c>
    </row>
    <row r="11" spans="1:16" x14ac:dyDescent="0.2">
      <c r="A11" s="11" t="s">
        <v>7</v>
      </c>
      <c r="B11" s="17">
        <v>40</v>
      </c>
      <c r="C11" s="52">
        <v>8.4210526315789469</v>
      </c>
      <c r="D11" s="53">
        <v>81.818181818181827</v>
      </c>
      <c r="F11" s="17">
        <v>1046</v>
      </c>
      <c r="G11" s="52">
        <v>0.94939868391195825</v>
      </c>
      <c r="H11" s="53">
        <v>8.8449531737773146</v>
      </c>
      <c r="I11" s="15"/>
      <c r="J11" s="17">
        <v>372</v>
      </c>
      <c r="K11" s="52">
        <v>17.54303230370196</v>
      </c>
      <c r="L11" s="54">
        <v>13.539586884809138</v>
      </c>
      <c r="M11" s="15"/>
      <c r="N11" s="17">
        <v>440</v>
      </c>
      <c r="O11" s="52">
        <v>4.9599819637019502</v>
      </c>
      <c r="P11" s="54">
        <v>5.0119331742243434</v>
      </c>
    </row>
    <row r="12" spans="1:16" x14ac:dyDescent="0.2">
      <c r="A12" s="11" t="s">
        <v>33</v>
      </c>
      <c r="B12" s="17">
        <v>14</v>
      </c>
      <c r="C12" s="52">
        <v>2.9473684210526314</v>
      </c>
      <c r="D12" s="53">
        <v>0</v>
      </c>
      <c r="F12" s="17">
        <v>10403</v>
      </c>
      <c r="G12" s="52">
        <v>9.4422509643748587</v>
      </c>
      <c r="H12" s="53">
        <v>0.44414405715940913</v>
      </c>
      <c r="I12" s="15"/>
      <c r="J12" s="17">
        <v>209</v>
      </c>
      <c r="K12" s="52">
        <v>9.8561659985852401</v>
      </c>
      <c r="L12" s="54">
        <v>-2.7426195061812852</v>
      </c>
      <c r="M12" s="15"/>
      <c r="N12" s="17">
        <v>667</v>
      </c>
      <c r="O12" s="52">
        <v>7.5188817495209115</v>
      </c>
      <c r="P12" s="54">
        <v>0.15015015015015015</v>
      </c>
    </row>
    <row r="13" spans="1:16" x14ac:dyDescent="0.2">
      <c r="A13" s="11" t="s">
        <v>34</v>
      </c>
      <c r="B13" s="17">
        <v>9</v>
      </c>
      <c r="C13" s="52">
        <v>1.8947368421052633</v>
      </c>
      <c r="D13" s="53">
        <v>-18.181818181818183</v>
      </c>
      <c r="F13" s="17">
        <v>138</v>
      </c>
      <c r="G13" s="52">
        <v>0.12525527569775358</v>
      </c>
      <c r="H13" s="53">
        <v>-21.59090909090909</v>
      </c>
      <c r="I13" s="15"/>
      <c r="J13" s="17">
        <v>10</v>
      </c>
      <c r="K13" s="52">
        <v>0.47158688988446124</v>
      </c>
      <c r="L13" s="54">
        <v>-2.5900146192906091</v>
      </c>
      <c r="M13" s="15"/>
      <c r="N13" s="11">
        <v>63</v>
      </c>
      <c r="O13" s="52">
        <v>0.71017923571187014</v>
      </c>
      <c r="P13" s="54">
        <v>0</v>
      </c>
    </row>
    <row r="14" spans="1:16" x14ac:dyDescent="0.2">
      <c r="A14" s="11" t="s">
        <v>32</v>
      </c>
      <c r="B14" s="11">
        <v>4</v>
      </c>
      <c r="C14" s="52">
        <v>0.84210526315789469</v>
      </c>
      <c r="D14" s="53">
        <v>-20</v>
      </c>
      <c r="F14" s="11">
        <v>110</v>
      </c>
      <c r="G14" s="52">
        <v>9.9841161788064445E-2</v>
      </c>
      <c r="H14" s="53">
        <v>-62.457337883959042</v>
      </c>
      <c r="J14" s="11">
        <v>0.5</v>
      </c>
      <c r="K14" s="52">
        <v>2.357934449422306E-2</v>
      </c>
      <c r="L14" s="54">
        <v>-51.339572897699234</v>
      </c>
      <c r="N14" s="11">
        <v>20</v>
      </c>
      <c r="O14" s="52">
        <v>0.22545372562281593</v>
      </c>
      <c r="P14" s="54">
        <v>-56.521739130434781</v>
      </c>
    </row>
    <row r="15" spans="1:16" s="25" customFormat="1" x14ac:dyDescent="0.2">
      <c r="A15" s="25" t="s">
        <v>11</v>
      </c>
      <c r="B15" s="59">
        <v>475</v>
      </c>
      <c r="C15" s="63">
        <v>100</v>
      </c>
      <c r="D15" s="64">
        <v>-1.0416666666666665</v>
      </c>
      <c r="E15" s="61"/>
      <c r="F15" s="61">
        <v>110175</v>
      </c>
      <c r="G15" s="63">
        <v>100</v>
      </c>
      <c r="H15" s="64">
        <v>-7.2606481943675522E-3</v>
      </c>
      <c r="I15" s="60"/>
      <c r="J15" s="59">
        <v>2120.5</v>
      </c>
      <c r="K15" s="63">
        <v>100</v>
      </c>
      <c r="L15" s="65">
        <v>-6.8715887621272902</v>
      </c>
      <c r="M15" s="62"/>
      <c r="N15" s="61">
        <v>8871</v>
      </c>
      <c r="O15" s="63">
        <v>100</v>
      </c>
      <c r="P15" s="65">
        <v>-4.1283907921755105</v>
      </c>
    </row>
    <row r="16" spans="1:16" x14ac:dyDescent="0.2">
      <c r="A16" s="13"/>
      <c r="B16" s="22"/>
      <c r="C16" s="55"/>
      <c r="D16" s="56"/>
      <c r="E16" s="57"/>
      <c r="F16" s="57"/>
      <c r="G16" s="55"/>
      <c r="H16" s="56"/>
      <c r="I16" s="55"/>
      <c r="J16" s="22"/>
      <c r="K16" s="55"/>
      <c r="L16" s="58"/>
      <c r="M16" s="58"/>
      <c r="N16" s="57"/>
      <c r="O16" s="55"/>
      <c r="P16" s="58"/>
    </row>
    <row r="18" spans="1:8" x14ac:dyDescent="0.2">
      <c r="A18" s="11" t="s">
        <v>35</v>
      </c>
      <c r="D18" s="11"/>
      <c r="H18" s="11"/>
    </row>
  </sheetData>
  <mergeCells count="4">
    <mergeCell ref="B3:D3"/>
    <mergeCell ref="F3:H3"/>
    <mergeCell ref="J3:L3"/>
    <mergeCell ref="N3:P3"/>
  </mergeCells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zoomScale="75" zoomScaleNormal="75" workbookViewId="0">
      <selection sqref="A1:XFD1048576"/>
    </sheetView>
  </sheetViews>
  <sheetFormatPr defaultColWidth="8.85546875" defaultRowHeight="12.75" x14ac:dyDescent="0.2"/>
  <cols>
    <col min="1" max="1" width="17" style="68" customWidth="1"/>
    <col min="2" max="5" width="8.85546875" style="68"/>
    <col min="6" max="6" width="10.7109375" style="68" customWidth="1"/>
    <col min="7" max="11" width="8.85546875" style="68"/>
    <col min="12" max="12" width="10.7109375" style="68" customWidth="1"/>
    <col min="13" max="16384" width="8.85546875" style="68"/>
  </cols>
  <sheetData>
    <row r="1" spans="1:14" x14ac:dyDescent="0.2">
      <c r="A1" s="68" t="s">
        <v>81</v>
      </c>
    </row>
    <row r="2" spans="1:14" x14ac:dyDescent="0.2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25.5" x14ac:dyDescent="0.2">
      <c r="A3" s="71"/>
      <c r="B3" s="72" t="s">
        <v>63</v>
      </c>
      <c r="C3" s="72" t="s">
        <v>31</v>
      </c>
      <c r="D3" s="72" t="s">
        <v>74</v>
      </c>
      <c r="E3" s="72" t="s">
        <v>64</v>
      </c>
      <c r="F3" s="72" t="s">
        <v>65</v>
      </c>
      <c r="G3" s="72" t="s">
        <v>66</v>
      </c>
      <c r="H3" s="72" t="s">
        <v>7</v>
      </c>
      <c r="I3" s="72" t="s">
        <v>41</v>
      </c>
      <c r="J3" s="72" t="s">
        <v>67</v>
      </c>
      <c r="K3" s="72" t="s">
        <v>68</v>
      </c>
      <c r="L3" s="72" t="s">
        <v>9</v>
      </c>
      <c r="M3" s="72" t="s">
        <v>69</v>
      </c>
      <c r="N3" s="72" t="s">
        <v>11</v>
      </c>
    </row>
    <row r="5" spans="1:14" x14ac:dyDescent="0.2">
      <c r="A5" s="68" t="s">
        <v>14</v>
      </c>
      <c r="B5" s="68">
        <v>9</v>
      </c>
      <c r="C5" s="73" t="s">
        <v>85</v>
      </c>
      <c r="D5" s="68">
        <v>3</v>
      </c>
      <c r="E5" s="68">
        <v>1</v>
      </c>
      <c r="F5" s="73" t="s">
        <v>85</v>
      </c>
      <c r="G5" s="73" t="s">
        <v>85</v>
      </c>
      <c r="H5" s="68">
        <v>2</v>
      </c>
      <c r="I5" s="68">
        <v>3</v>
      </c>
      <c r="J5" s="68">
        <v>1</v>
      </c>
      <c r="K5" s="73" t="s">
        <v>85</v>
      </c>
      <c r="L5" s="73" t="s">
        <v>85</v>
      </c>
      <c r="M5" s="73" t="s">
        <v>85</v>
      </c>
      <c r="N5" s="68">
        <v>19</v>
      </c>
    </row>
    <row r="6" spans="1:14" x14ac:dyDescent="0.2">
      <c r="A6" s="68" t="s">
        <v>15</v>
      </c>
      <c r="B6" s="68">
        <v>22</v>
      </c>
      <c r="C6" s="68">
        <v>1</v>
      </c>
      <c r="D6" s="73" t="s">
        <v>85</v>
      </c>
      <c r="E6" s="68">
        <v>2</v>
      </c>
      <c r="F6" s="73" t="s">
        <v>85</v>
      </c>
      <c r="G6" s="68">
        <v>1</v>
      </c>
      <c r="H6" s="68">
        <v>8</v>
      </c>
      <c r="I6" s="73" t="s">
        <v>85</v>
      </c>
      <c r="J6" s="68">
        <v>1</v>
      </c>
      <c r="K6" s="73" t="s">
        <v>85</v>
      </c>
      <c r="L6" s="73" t="s">
        <v>85</v>
      </c>
      <c r="M6" s="73" t="s">
        <v>85</v>
      </c>
      <c r="N6" s="68">
        <v>35</v>
      </c>
    </row>
    <row r="7" spans="1:14" x14ac:dyDescent="0.2">
      <c r="A7" s="68" t="s">
        <v>72</v>
      </c>
      <c r="B7" s="73" t="s">
        <v>85</v>
      </c>
      <c r="C7" s="68">
        <v>4</v>
      </c>
      <c r="D7" s="73" t="s">
        <v>85</v>
      </c>
      <c r="E7" s="73" t="s">
        <v>85</v>
      </c>
      <c r="F7" s="73" t="s">
        <v>85</v>
      </c>
      <c r="G7" s="73" t="s">
        <v>85</v>
      </c>
      <c r="H7" s="73" t="s">
        <v>85</v>
      </c>
      <c r="I7" s="73" t="s">
        <v>85</v>
      </c>
      <c r="J7" s="73" t="s">
        <v>85</v>
      </c>
      <c r="K7" s="73" t="s">
        <v>85</v>
      </c>
      <c r="L7" s="73" t="s">
        <v>85</v>
      </c>
      <c r="M7" s="73" t="s">
        <v>85</v>
      </c>
      <c r="N7" s="68">
        <v>4</v>
      </c>
    </row>
    <row r="8" spans="1:14" x14ac:dyDescent="0.2">
      <c r="A8" s="68" t="s">
        <v>53</v>
      </c>
      <c r="B8" s="68">
        <v>5</v>
      </c>
      <c r="C8" s="73" t="s">
        <v>85</v>
      </c>
      <c r="D8" s="73" t="s">
        <v>85</v>
      </c>
      <c r="E8" s="73" t="s">
        <v>85</v>
      </c>
      <c r="F8" s="73" t="s">
        <v>85</v>
      </c>
      <c r="G8" s="73" t="s">
        <v>85</v>
      </c>
      <c r="H8" s="73" t="s">
        <v>85</v>
      </c>
      <c r="I8" s="73" t="s">
        <v>85</v>
      </c>
      <c r="J8" s="73" t="s">
        <v>85</v>
      </c>
      <c r="K8" s="73" t="s">
        <v>85</v>
      </c>
      <c r="L8" s="73" t="s">
        <v>85</v>
      </c>
      <c r="M8" s="73" t="s">
        <v>85</v>
      </c>
      <c r="N8" s="68">
        <v>5</v>
      </c>
    </row>
    <row r="9" spans="1:14" x14ac:dyDescent="0.2">
      <c r="A9" s="68" t="s">
        <v>54</v>
      </c>
      <c r="B9" s="68">
        <v>3</v>
      </c>
      <c r="C9" s="73" t="s">
        <v>85</v>
      </c>
      <c r="D9" s="73" t="s">
        <v>85</v>
      </c>
      <c r="E9" s="73" t="s">
        <v>85</v>
      </c>
      <c r="F9" s="73" t="s">
        <v>85</v>
      </c>
      <c r="G9" s="73" t="s">
        <v>85</v>
      </c>
      <c r="H9" s="73" t="s">
        <v>85</v>
      </c>
      <c r="I9" s="73" t="s">
        <v>85</v>
      </c>
      <c r="J9" s="73" t="s">
        <v>85</v>
      </c>
      <c r="K9" s="73" t="s">
        <v>85</v>
      </c>
      <c r="L9" s="73" t="s">
        <v>85</v>
      </c>
      <c r="M9" s="73" t="s">
        <v>85</v>
      </c>
      <c r="N9" s="68">
        <v>3</v>
      </c>
    </row>
    <row r="10" spans="1:14" x14ac:dyDescent="0.2">
      <c r="A10" s="68" t="s">
        <v>16</v>
      </c>
      <c r="B10" s="68">
        <v>19</v>
      </c>
      <c r="C10" s="68">
        <v>1</v>
      </c>
      <c r="D10" s="73" t="s">
        <v>85</v>
      </c>
      <c r="E10" s="73" t="s">
        <v>85</v>
      </c>
      <c r="F10" s="68">
        <v>1</v>
      </c>
      <c r="G10" s="68">
        <v>1</v>
      </c>
      <c r="H10" s="68">
        <v>3</v>
      </c>
      <c r="I10" s="73" t="s">
        <v>85</v>
      </c>
      <c r="J10" s="73" t="s">
        <v>85</v>
      </c>
      <c r="K10" s="73" t="s">
        <v>85</v>
      </c>
      <c r="L10" s="73" t="s">
        <v>85</v>
      </c>
      <c r="M10" s="68">
        <v>1</v>
      </c>
      <c r="N10" s="68">
        <v>26</v>
      </c>
    </row>
    <row r="11" spans="1:14" x14ac:dyDescent="0.2">
      <c r="A11" s="68" t="s">
        <v>55</v>
      </c>
      <c r="B11" s="68">
        <v>2</v>
      </c>
      <c r="C11" s="73" t="s">
        <v>85</v>
      </c>
      <c r="D11" s="73" t="s">
        <v>85</v>
      </c>
      <c r="E11" s="73" t="s">
        <v>85</v>
      </c>
      <c r="F11" s="73" t="s">
        <v>85</v>
      </c>
      <c r="G11" s="73" t="s">
        <v>85</v>
      </c>
      <c r="H11" s="73" t="s">
        <v>85</v>
      </c>
      <c r="I11" s="73" t="s">
        <v>85</v>
      </c>
      <c r="J11" s="73" t="s">
        <v>85</v>
      </c>
      <c r="K11" s="73" t="s">
        <v>85</v>
      </c>
      <c r="L11" s="73" t="s">
        <v>85</v>
      </c>
      <c r="M11" s="73" t="s">
        <v>85</v>
      </c>
      <c r="N11" s="68">
        <v>2</v>
      </c>
    </row>
    <row r="12" spans="1:14" x14ac:dyDescent="0.2">
      <c r="A12" s="68" t="s">
        <v>17</v>
      </c>
      <c r="B12" s="68">
        <v>32</v>
      </c>
      <c r="C12" s="73" t="s">
        <v>85</v>
      </c>
      <c r="D12" s="68">
        <v>7</v>
      </c>
      <c r="E12" s="68">
        <v>1</v>
      </c>
      <c r="F12" s="73" t="s">
        <v>85</v>
      </c>
      <c r="G12" s="68">
        <v>1</v>
      </c>
      <c r="H12" s="68">
        <v>4</v>
      </c>
      <c r="I12" s="68">
        <v>3</v>
      </c>
      <c r="J12" s="68">
        <v>2</v>
      </c>
      <c r="K12" s="68">
        <v>1</v>
      </c>
      <c r="L12" s="73" t="s">
        <v>85</v>
      </c>
      <c r="M12" s="73" t="s">
        <v>85</v>
      </c>
      <c r="N12" s="68">
        <v>51</v>
      </c>
    </row>
    <row r="13" spans="1:14" x14ac:dyDescent="0.2">
      <c r="A13" s="70" t="s">
        <v>18</v>
      </c>
      <c r="B13" s="70">
        <v>92</v>
      </c>
      <c r="C13" s="70">
        <v>6</v>
      </c>
      <c r="D13" s="70">
        <v>10</v>
      </c>
      <c r="E13" s="70">
        <v>4</v>
      </c>
      <c r="F13" s="70">
        <v>1</v>
      </c>
      <c r="G13" s="70">
        <v>3</v>
      </c>
      <c r="H13" s="70">
        <v>17</v>
      </c>
      <c r="I13" s="70">
        <v>6</v>
      </c>
      <c r="J13" s="70">
        <v>4</v>
      </c>
      <c r="K13" s="70">
        <v>1</v>
      </c>
      <c r="L13" s="70">
        <v>0</v>
      </c>
      <c r="M13" s="70">
        <v>1</v>
      </c>
      <c r="N13" s="70">
        <v>145</v>
      </c>
    </row>
    <row r="14" spans="1:14" x14ac:dyDescent="0.2">
      <c r="B14" s="73"/>
      <c r="C14" s="73"/>
      <c r="D14" s="73"/>
      <c r="E14" s="73"/>
      <c r="F14" s="73"/>
      <c r="G14" s="73"/>
      <c r="H14" s="73"/>
      <c r="I14" s="73"/>
    </row>
    <row r="15" spans="1:14" x14ac:dyDescent="0.2">
      <c r="A15" s="68" t="s">
        <v>19</v>
      </c>
      <c r="B15" s="68">
        <v>5</v>
      </c>
      <c r="C15" s="68">
        <v>5</v>
      </c>
      <c r="D15" s="68">
        <v>2</v>
      </c>
      <c r="E15" s="73" t="s">
        <v>85</v>
      </c>
      <c r="F15" s="73" t="s">
        <v>85</v>
      </c>
      <c r="G15" s="73" t="s">
        <v>85</v>
      </c>
      <c r="H15" s="68">
        <v>4</v>
      </c>
      <c r="I15" s="68">
        <v>2</v>
      </c>
      <c r="J15" s="73" t="s">
        <v>85</v>
      </c>
      <c r="K15" s="73" t="s">
        <v>85</v>
      </c>
      <c r="L15" s="73" t="s">
        <v>85</v>
      </c>
      <c r="M15" s="68">
        <v>1</v>
      </c>
      <c r="N15" s="68">
        <v>19</v>
      </c>
    </row>
    <row r="16" spans="1:14" x14ac:dyDescent="0.2">
      <c r="A16" s="68" t="s">
        <v>73</v>
      </c>
      <c r="B16" s="73" t="s">
        <v>85</v>
      </c>
      <c r="C16" s="68">
        <v>4</v>
      </c>
      <c r="D16" s="73" t="s">
        <v>85</v>
      </c>
      <c r="E16" s="73" t="s">
        <v>85</v>
      </c>
      <c r="F16" s="73" t="s">
        <v>85</v>
      </c>
      <c r="G16" s="73" t="s">
        <v>85</v>
      </c>
      <c r="H16" s="73" t="s">
        <v>85</v>
      </c>
      <c r="I16" s="73" t="s">
        <v>85</v>
      </c>
      <c r="J16" s="73" t="s">
        <v>85</v>
      </c>
      <c r="K16" s="73" t="s">
        <v>85</v>
      </c>
      <c r="L16" s="73" t="s">
        <v>85</v>
      </c>
      <c r="M16" s="68">
        <v>1</v>
      </c>
      <c r="N16" s="68">
        <v>5</v>
      </c>
    </row>
    <row r="17" spans="1:14" x14ac:dyDescent="0.2">
      <c r="A17" s="68" t="s">
        <v>20</v>
      </c>
      <c r="B17" s="68">
        <v>5</v>
      </c>
      <c r="C17" s="68">
        <v>3</v>
      </c>
      <c r="D17" s="73" t="s">
        <v>85</v>
      </c>
      <c r="E17" s="73" t="s">
        <v>85</v>
      </c>
      <c r="F17" s="73" t="s">
        <v>85</v>
      </c>
      <c r="G17" s="73" t="s">
        <v>85</v>
      </c>
      <c r="H17" s="73" t="s">
        <v>85</v>
      </c>
      <c r="I17" s="73" t="s">
        <v>85</v>
      </c>
      <c r="J17" s="73" t="s">
        <v>85</v>
      </c>
      <c r="K17" s="73" t="s">
        <v>85</v>
      </c>
      <c r="L17" s="73" t="s">
        <v>85</v>
      </c>
      <c r="M17" s="73" t="s">
        <v>85</v>
      </c>
      <c r="N17" s="68">
        <v>8</v>
      </c>
    </row>
    <row r="18" spans="1:14" x14ac:dyDescent="0.2">
      <c r="A18" s="68" t="s">
        <v>21</v>
      </c>
      <c r="B18" s="68">
        <v>43</v>
      </c>
      <c r="C18" s="68">
        <v>15</v>
      </c>
      <c r="D18" s="73" t="s">
        <v>85</v>
      </c>
      <c r="E18" s="73" t="s">
        <v>85</v>
      </c>
      <c r="F18" s="73" t="s">
        <v>85</v>
      </c>
      <c r="G18" s="73" t="s">
        <v>85</v>
      </c>
      <c r="H18" s="73" t="s">
        <v>85</v>
      </c>
      <c r="I18" s="73" t="s">
        <v>85</v>
      </c>
      <c r="J18" s="68">
        <v>1</v>
      </c>
      <c r="K18" s="73" t="s">
        <v>85</v>
      </c>
      <c r="L18" s="73" t="s">
        <v>85</v>
      </c>
      <c r="M18" s="73" t="s">
        <v>85</v>
      </c>
      <c r="N18" s="68">
        <v>59</v>
      </c>
    </row>
    <row r="19" spans="1:14" x14ac:dyDescent="0.2">
      <c r="A19" s="70" t="s">
        <v>22</v>
      </c>
      <c r="B19" s="70">
        <v>53</v>
      </c>
      <c r="C19" s="70">
        <v>27</v>
      </c>
      <c r="D19" s="70">
        <v>2</v>
      </c>
      <c r="E19" s="70">
        <v>0</v>
      </c>
      <c r="F19" s="70">
        <v>0</v>
      </c>
      <c r="G19" s="70">
        <v>0</v>
      </c>
      <c r="H19" s="70">
        <v>4</v>
      </c>
      <c r="I19" s="70">
        <v>2</v>
      </c>
      <c r="J19" s="70">
        <v>1</v>
      </c>
      <c r="K19" s="70">
        <v>0</v>
      </c>
      <c r="L19" s="70">
        <v>0</v>
      </c>
      <c r="M19" s="70">
        <v>2</v>
      </c>
      <c r="N19" s="70">
        <v>91</v>
      </c>
    </row>
    <row r="21" spans="1:14" x14ac:dyDescent="0.2">
      <c r="A21" s="68" t="s">
        <v>23</v>
      </c>
      <c r="B21" s="68">
        <v>9</v>
      </c>
      <c r="C21" s="68">
        <v>7</v>
      </c>
      <c r="D21" s="73" t="s">
        <v>85</v>
      </c>
      <c r="E21" s="73" t="s">
        <v>85</v>
      </c>
      <c r="F21" s="68">
        <v>1</v>
      </c>
      <c r="G21" s="73" t="s">
        <v>85</v>
      </c>
      <c r="H21" s="73" t="s">
        <v>85</v>
      </c>
      <c r="I21" s="73" t="s">
        <v>85</v>
      </c>
      <c r="J21" s="68">
        <v>1</v>
      </c>
      <c r="K21" s="73" t="s">
        <v>85</v>
      </c>
      <c r="L21" s="73" t="s">
        <v>85</v>
      </c>
      <c r="M21" s="73" t="s">
        <v>85</v>
      </c>
      <c r="N21" s="68">
        <v>18</v>
      </c>
    </row>
    <row r="22" spans="1:14" x14ac:dyDescent="0.2">
      <c r="A22" s="68" t="s">
        <v>25</v>
      </c>
      <c r="B22" s="68">
        <v>1</v>
      </c>
      <c r="C22" s="68">
        <v>6</v>
      </c>
      <c r="D22" s="73" t="s">
        <v>85</v>
      </c>
      <c r="E22" s="73" t="s">
        <v>85</v>
      </c>
      <c r="F22" s="73" t="s">
        <v>85</v>
      </c>
      <c r="G22" s="73" t="s">
        <v>85</v>
      </c>
      <c r="H22" s="73" t="s">
        <v>85</v>
      </c>
      <c r="I22" s="73" t="s">
        <v>85</v>
      </c>
      <c r="J22" s="73" t="s">
        <v>85</v>
      </c>
      <c r="K22" s="73" t="s">
        <v>85</v>
      </c>
      <c r="L22" s="73" t="s">
        <v>85</v>
      </c>
      <c r="M22" s="73" t="s">
        <v>85</v>
      </c>
      <c r="N22" s="68">
        <v>7</v>
      </c>
    </row>
    <row r="23" spans="1:14" x14ac:dyDescent="0.2">
      <c r="A23" s="68" t="s">
        <v>24</v>
      </c>
      <c r="B23" s="68">
        <v>28</v>
      </c>
      <c r="C23" s="68">
        <v>11</v>
      </c>
      <c r="D23" s="73" t="s">
        <v>85</v>
      </c>
      <c r="E23" s="73" t="s">
        <v>85</v>
      </c>
      <c r="F23" s="73" t="s">
        <v>85</v>
      </c>
      <c r="G23" s="73" t="s">
        <v>85</v>
      </c>
      <c r="H23" s="73" t="s">
        <v>85</v>
      </c>
      <c r="I23" s="73" t="s">
        <v>85</v>
      </c>
      <c r="J23" s="68">
        <v>6</v>
      </c>
      <c r="K23" s="73" t="s">
        <v>85</v>
      </c>
      <c r="L23" s="73" t="s">
        <v>85</v>
      </c>
      <c r="M23" s="68">
        <v>8</v>
      </c>
      <c r="N23" s="68">
        <v>53</v>
      </c>
    </row>
    <row r="24" spans="1:14" x14ac:dyDescent="0.2">
      <c r="A24" s="68" t="s">
        <v>27</v>
      </c>
      <c r="B24" s="68">
        <v>36</v>
      </c>
      <c r="C24" s="68">
        <v>37</v>
      </c>
      <c r="D24" s="73" t="s">
        <v>85</v>
      </c>
      <c r="E24" s="73" t="s">
        <v>85</v>
      </c>
      <c r="F24" s="73" t="s">
        <v>85</v>
      </c>
      <c r="G24" s="73" t="s">
        <v>85</v>
      </c>
      <c r="H24" s="68">
        <v>1</v>
      </c>
      <c r="I24" s="73" t="s">
        <v>85</v>
      </c>
      <c r="J24" s="73" t="s">
        <v>85</v>
      </c>
      <c r="K24" s="73" t="s">
        <v>85</v>
      </c>
      <c r="L24" s="73" t="s">
        <v>85</v>
      </c>
      <c r="M24" s="73" t="s">
        <v>85</v>
      </c>
      <c r="N24" s="68">
        <v>74</v>
      </c>
    </row>
    <row r="25" spans="1:14" x14ac:dyDescent="0.2">
      <c r="A25" s="68" t="s">
        <v>26</v>
      </c>
      <c r="B25" s="68">
        <v>8</v>
      </c>
      <c r="C25" s="68">
        <v>7</v>
      </c>
      <c r="D25" s="73" t="s">
        <v>85</v>
      </c>
      <c r="E25" s="73" t="s">
        <v>85</v>
      </c>
      <c r="F25" s="73" t="s">
        <v>85</v>
      </c>
      <c r="G25" s="73" t="s">
        <v>85</v>
      </c>
      <c r="H25" s="73" t="s">
        <v>85</v>
      </c>
      <c r="I25" s="73" t="s">
        <v>85</v>
      </c>
      <c r="J25" s="73" t="s">
        <v>85</v>
      </c>
      <c r="K25" s="73" t="s">
        <v>85</v>
      </c>
      <c r="L25" s="73" t="s">
        <v>85</v>
      </c>
      <c r="M25" s="73" t="s">
        <v>85</v>
      </c>
      <c r="N25" s="68">
        <v>15</v>
      </c>
    </row>
    <row r="26" spans="1:14" x14ac:dyDescent="0.2">
      <c r="A26" s="68" t="s">
        <v>28</v>
      </c>
      <c r="B26" s="68">
        <v>18</v>
      </c>
      <c r="C26" s="68">
        <v>26</v>
      </c>
      <c r="D26" s="73" t="s">
        <v>85</v>
      </c>
      <c r="E26" s="73" t="s">
        <v>85</v>
      </c>
      <c r="F26" s="73" t="s">
        <v>85</v>
      </c>
      <c r="G26" s="73" t="s">
        <v>85</v>
      </c>
      <c r="H26" s="73" t="s">
        <v>85</v>
      </c>
      <c r="I26" s="73" t="s">
        <v>85</v>
      </c>
      <c r="J26" s="73" t="s">
        <v>85</v>
      </c>
      <c r="K26" s="73" t="s">
        <v>85</v>
      </c>
      <c r="L26" s="73" t="s">
        <v>85</v>
      </c>
      <c r="M26" s="73" t="s">
        <v>85</v>
      </c>
      <c r="N26" s="68">
        <v>44</v>
      </c>
    </row>
    <row r="27" spans="1:14" x14ac:dyDescent="0.2">
      <c r="A27" s="68" t="s">
        <v>29</v>
      </c>
      <c r="B27" s="68">
        <v>53</v>
      </c>
      <c r="C27" s="73" t="s">
        <v>85</v>
      </c>
      <c r="D27" s="68">
        <v>20</v>
      </c>
      <c r="E27" s="73" t="s">
        <v>85</v>
      </c>
      <c r="F27" s="73" t="s">
        <v>85</v>
      </c>
      <c r="G27" s="73" t="s">
        <v>85</v>
      </c>
      <c r="H27" s="73" t="s">
        <v>85</v>
      </c>
      <c r="I27" s="73" t="s">
        <v>85</v>
      </c>
      <c r="J27" s="73" t="s">
        <v>85</v>
      </c>
      <c r="K27" s="73" t="s">
        <v>85</v>
      </c>
      <c r="L27" s="73" t="s">
        <v>85</v>
      </c>
      <c r="M27" s="73" t="s">
        <v>85</v>
      </c>
      <c r="N27" s="68">
        <v>73</v>
      </c>
    </row>
    <row r="28" spans="1:14" x14ac:dyDescent="0.2">
      <c r="A28" s="68" t="s">
        <v>30</v>
      </c>
      <c r="B28" s="68">
        <v>11</v>
      </c>
      <c r="C28" s="68">
        <v>5</v>
      </c>
      <c r="D28" s="68">
        <v>3</v>
      </c>
      <c r="E28" s="73" t="s">
        <v>85</v>
      </c>
      <c r="F28" s="68">
        <v>1</v>
      </c>
      <c r="G28" s="68">
        <v>2</v>
      </c>
      <c r="H28" s="68">
        <v>17</v>
      </c>
      <c r="I28" s="68">
        <v>1</v>
      </c>
      <c r="K28" s="68">
        <v>3</v>
      </c>
      <c r="L28" s="68">
        <v>2</v>
      </c>
      <c r="M28" s="73" t="s">
        <v>85</v>
      </c>
      <c r="N28" s="68">
        <v>45</v>
      </c>
    </row>
    <row r="29" spans="1:14" x14ac:dyDescent="0.2">
      <c r="A29" s="70" t="s">
        <v>56</v>
      </c>
      <c r="B29" s="70">
        <v>164</v>
      </c>
      <c r="C29" s="70">
        <v>99</v>
      </c>
      <c r="D29" s="70">
        <v>23</v>
      </c>
      <c r="E29" s="70">
        <v>0</v>
      </c>
      <c r="F29" s="70">
        <v>2</v>
      </c>
      <c r="G29" s="70">
        <v>2</v>
      </c>
      <c r="H29" s="70">
        <v>18</v>
      </c>
      <c r="I29" s="70">
        <v>1</v>
      </c>
      <c r="J29" s="70">
        <v>7</v>
      </c>
      <c r="K29" s="70">
        <v>3</v>
      </c>
      <c r="L29" s="70">
        <v>2</v>
      </c>
      <c r="M29" s="70">
        <v>8</v>
      </c>
      <c r="N29" s="70">
        <v>329</v>
      </c>
    </row>
    <row r="31" spans="1:14" x14ac:dyDescent="0.2">
      <c r="A31" s="74" t="s">
        <v>11</v>
      </c>
      <c r="B31" s="70">
        <v>309</v>
      </c>
      <c r="C31" s="70">
        <v>132</v>
      </c>
      <c r="D31" s="70">
        <v>35</v>
      </c>
      <c r="E31" s="70">
        <v>4</v>
      </c>
      <c r="F31" s="70">
        <v>3</v>
      </c>
      <c r="G31" s="70">
        <v>5</v>
      </c>
      <c r="H31" s="70">
        <v>39</v>
      </c>
      <c r="I31" s="70">
        <v>9</v>
      </c>
      <c r="J31" s="70">
        <v>12</v>
      </c>
      <c r="K31" s="70">
        <v>4</v>
      </c>
      <c r="L31" s="70">
        <v>2</v>
      </c>
      <c r="M31" s="70">
        <v>11</v>
      </c>
      <c r="N31" s="70">
        <v>565</v>
      </c>
    </row>
    <row r="32" spans="1:14" x14ac:dyDescent="0.2">
      <c r="A32" s="68" t="s">
        <v>94</v>
      </c>
      <c r="B32" s="75">
        <v>1.6447368421052631</v>
      </c>
      <c r="C32" s="75">
        <v>340</v>
      </c>
      <c r="D32" s="75">
        <v>169.23076923076923</v>
      </c>
      <c r="E32" s="75">
        <v>-20</v>
      </c>
      <c r="F32" s="75">
        <v>-25</v>
      </c>
      <c r="G32" s="75">
        <v>-16.666666666666664</v>
      </c>
      <c r="H32" s="75">
        <v>-9.3023255813953494</v>
      </c>
      <c r="I32" s="75">
        <v>50</v>
      </c>
      <c r="J32" s="75">
        <v>-33.333333333333329</v>
      </c>
      <c r="K32" s="75">
        <v>33.333333333333329</v>
      </c>
      <c r="L32" s="75">
        <v>0</v>
      </c>
      <c r="M32" s="75">
        <v>-42.105263157894733</v>
      </c>
      <c r="N32" s="75">
        <v>25.277161862527713</v>
      </c>
    </row>
    <row r="33" spans="1:14" x14ac:dyDescent="0.2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5" spans="1:14" x14ac:dyDescent="0.2">
      <c r="A35" s="68" t="s">
        <v>84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t1</vt:lpstr>
      <vt:lpstr>t2</vt:lpstr>
      <vt:lpstr>t3</vt:lpstr>
      <vt:lpstr>t4</vt:lpstr>
      <vt:lpstr>t5</vt:lpstr>
      <vt:lpstr>t6</vt:lpstr>
      <vt:lpstr>t7</vt:lpstr>
    </vt:vector>
  </TitlesOfParts>
  <Company>INEA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IACOBINI</dc:creator>
  <cp:lastModifiedBy>Fabio Iacobini</cp:lastModifiedBy>
  <cp:lastPrinted>2016-11-10T10:44:28Z</cp:lastPrinted>
  <dcterms:created xsi:type="dcterms:W3CDTF">2014-11-06T10:34:35Z</dcterms:created>
  <dcterms:modified xsi:type="dcterms:W3CDTF">2017-03-15T08:15:50Z</dcterms:modified>
</cp:coreProperties>
</file>